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CER\MonthlyMediaRpt\"/>
    </mc:Choice>
  </mc:AlternateContent>
  <xr:revisionPtr revIDLastSave="0" documentId="13_ncr:1_{AB0FEFB7-29BE-42CC-AC5B-B63CA8696446}" xr6:coauthVersionLast="46" xr6:coauthVersionMax="46" xr10:uidLastSave="{00000000-0000-0000-0000-000000000000}"/>
  <bookViews>
    <workbookView xWindow="29205" yWindow="150" windowWidth="27390" windowHeight="15195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<sst xmlns="http://schemas.openxmlformats.org/spreadsheetml/2006/main" count="501" uniqueCount="234">
  <si>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</si>
  <si>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</si>
  <si>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</si>
  <si>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</si>
  <si>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</si>
  <si>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</si>
  <si>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</si>
  <si>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</si>
  <si>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</si>
  <si>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</si>
  <si>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</si>
  <si>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</si>
  <si>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</si>
  <si>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</si>
  <si>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</si>
  <si>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</si>
  <si>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</si>
  <si>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</si>
  <si>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</si>
  <si>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</si>
  <si>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</si>
  <si>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</si>
  <si>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</si>
  <si>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</si>
  <si>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</si>
  <si>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</si>
  <si>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</si>
  <si>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</si>
  <si>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</si>
  <si>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</si>
  <si>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</si>
  <si>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</si>
  <si>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</si>
  <si>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</si>
  <si>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</si>
  <si>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</si>
  <si>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</si>
  <si>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</si>
  <si>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</si>
  <si>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</si>
  <si>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</si>
  <si>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</si>
  <si>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</si>
  <si>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</si>
  <si>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</si>
  <si>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</si>
  <si>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</si>
  <si>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</si>
  <si>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</si>
  <si>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</si>
  <si>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</si>
  <si>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</si>
  <si>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</si>
  <si>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</si>
  <si>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</si>
  <si>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</si>
  <si>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</si>
  <si>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</si>
  <si>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</si>
  <si>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</si>
  <si>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</si>
  <si>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</si>
  <si>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</si>
  <si>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</si>
  <si>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</si>
  <si>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</si>
  <si>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</si>
  <si>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</si>
  <si>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</si>
  <si>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</si>
  <si>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</si>
  <si>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</si>
  <si>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</si>
  <si>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</si>
  <si>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</si>
  <si>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</si>
  <si>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</si>
  <si>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</si>
  <si>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</si>
  <si>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</si>
  <si>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</si>
  <si>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</si>
  <si>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</si>
  <si>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</si>
  <si>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</si>
  <si>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</si>
  <si>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</si>
  <si>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</si>
  <si>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</si>
  <si>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</si>
  <si>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</si>
  <si>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</si>
  <si>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</si>
  <si>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</si>
  <si>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</si>
  <si>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</si>
  <si>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</si>
  <si>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</si>
  <si>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</si>
  <si>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</si>
  <si>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</si>
  <si>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</si>
  <si>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</si>
  <si>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</si>
  <si>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</si>
  <si>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</si>
  <si>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</si>
  <si>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</si>
  <si>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</si>
  <si>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</si>
  <si>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</si>
  <si>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</si>
  <si>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</si>
  <si>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</si>
  <si>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</si>
  <si>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</si>
  <si>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</si>
  <si>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</si>
  <si>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</si>
  <si>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</si>
  <si>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</si>
  <si>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</si>
  <si>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</si>
  <si>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</si>
  <si>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</si>
  <si>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</si>
  <si>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</si>
  <si>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</si>
  <si>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</si>
  <si>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</si>
  <si>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</si>
  <si>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</si>
  <si>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</si>
  <si>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</si>
  <si>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</si>
  <si>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</si>
  <si>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</si>
  <si>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</si>
  <si>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</si>
  <si>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</si>
  <si>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</si>
  <si>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</si>
  <si>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</si>
  <si>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</si>
  <si>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</si>
  <si>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</si>
  <si>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</si>
  <si>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</si>
  <si>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</si>
  <si>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</si>
  <si>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</si>
  <si>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</si>
  <si>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</si>
  <si>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</si>
  <si>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</si>
  <si>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</si>
  <si>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</si>
  <si>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</si>
  <si>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</si>
  <si>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</si>
  <si>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</si>
  <si>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</si>
  <si>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</si>
  <si>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</si>
  <si>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</si>
  <si>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</si>
  <si>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</si>
  <si>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</si>
  <si>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</si>
  <si>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</si>
  <si>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</si>
  <si>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</si>
  <si>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</si>
  <si>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</si>
  <si>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</si>
  <si>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</si>
  <si>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</si>
  <si>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</si>
  <si>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</si>
  <si>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</si>
  <si>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</si>
  <si>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</si>
  <si>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</si>
  <si>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</si>
  <si>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</si>
  <si>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</si>
  <si>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</si>
  <si>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</si>
  <si>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</si>
  <si>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</si>
  <si>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</si>
  <si>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</si>
  <si>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</si>
  <si>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</si>
  <si>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</si>
  <si>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</si>
  <si>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</si>
  <si>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</si>
  <si>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</si>
  <si>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</si>
  <si>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</si>
  <si>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</si>
  <si>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</si>
  <si>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</si>
  <si>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</si>
  <si>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</si>
  <si>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</si>
  <si>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</si>
  <si>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</si>
  <si>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</si>
  <si>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</si>
  <si>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</si>
  <si>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</si>
  <si>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</si>
  <si>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</si>
  <si>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</si>
  <si>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</si>
  <si>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</si>
  <si>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</si>
  <si>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</si>
  <si>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</si>
  <si>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</si>
  <si>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</si>
  <si>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</si>
  <si>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</si>
  <si>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</si>
  <si>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</si>
  <si>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</si>
  <si>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</si>
  <si>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</si>
  <si>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</si>
  <si>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</si>
  <si>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Total 11s</t>
  </si>
  <si>
    <t>11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</si>
</sst>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right" vertical="center" wrapText="1"/>
    </xf>
    <xf numFmtId="10" fontId="4" fillId="0" borderId="1" xfId="3" applyNumberFormat="1" applyFill="1" applyBorder="1" applyAlignment="1">
      <alignment horizontal="right" vertical="center"/>
    </xf>
    <xf numFmtId="10" fontId="7" fillId="0" borderId="1" xfId="4" applyNumberFormat="1" applyFont="1" applyFill="1" applyBorder="1" applyAlignment="1">
      <alignment horizontal="right" vertical="center"/>
    </xf>
    <xf numFmtId="10" fontId="7" fillId="0" borderId="2" xfId="4" applyNumberFormat="1" applyFont="1" applyFill="1" applyBorder="1" applyAlignment="1">
      <alignment horizontal="right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zoomScaleNormal="100" workbookViewId="0">
      <selection activeCell="G26" sqref="G26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.5703125" style="1" customWidth="1"/>
    <col min="5" max="5" width="8" style="1" customWidth="1"/>
    <col min="6" max="7" width="9.7109375" style="1" customWidth="1"/>
    <col min="8" max="8" width="13" style="1" customWidth="1"/>
    <col min="9" max="9" width="11.85546875" style="1" customWidth="1"/>
    <col min="10" max="10" width="11.28515625" style="1" customWidth="1"/>
    <col min="11" max="12" width="11.85546875" style="1" customWidth="1"/>
    <col min="13" max="13" width="14.7109375" style="1" customWidth="1"/>
    <col min="14" max="14" width="13.5703125" style="1" customWidth="1"/>
    <col min="15" max="15" width="14.42578125" style="1" customWidth="1"/>
    <col min="16" max="16" width="14.28515625" style="1" customWidth="1"/>
    <col min="17" max="17" width="14.140625" style="1" customWidth="1"/>
    <col min="18" max="18" width="2.7109375" style="1" customWidth="1"/>
    <col min="19" max="19" width="14.42578125" style="1" customWidth="1"/>
    <col min="20" max="20" width="7" style="1" customWidth="1"/>
    <col min="21" max="21" width="8" style="1" customWidth="1"/>
    <col min="22" max="22" width="9.7109375" style="1" customWidth="1"/>
    <col min="23" max="23" width="13" style="1" customWidth="1"/>
    <col min="24" max="24" width="11.85546875" style="1" customWidth="1"/>
    <col min="25" max="25" width="11.28515625" style="1" customWidth="1"/>
    <col min="26" max="27" width="11.85546875" style="1" customWidth="1"/>
    <col min="28" max="28" width="14.7109375" style="1" customWidth="1"/>
    <col min="29" max="29" width="13.5703125" style="1" customWidth="1"/>
    <col min="30" max="30" width="14.42578125" style="1" customWidth="1"/>
    <col min="31" max="31" width="14.28515625" style="1" customWidth="1"/>
    <col min="32" max="32" width="14.140625" style="1" customWidth="1"/>
    <col min="33" max="33" width="2.7109375" style="1" customWidth="1"/>
    <col min="34" max="34" width="14.42578125" style="1" customWidth="1"/>
    <col min="35" max="35" width="7" style="1" customWidth="1"/>
    <col min="36" max="36" width="8" style="1" customWidth="1"/>
    <col min="37" max="37" width="9.7109375" style="1" customWidth="1"/>
    <col min="38" max="38" width="13" style="1" customWidth="1"/>
    <col min="39" max="39" width="11.85546875" style="1" customWidth="1"/>
    <col min="40" max="40" width="11.28515625" style="1" customWidth="1"/>
    <col min="41" max="42" width="11.85546875" style="1" customWidth="1"/>
    <col min="43" max="43" width="14.7109375" style="1" customWidth="1"/>
    <col min="44" max="44" width="13.5703125" style="1" customWidth="1"/>
    <col min="45" max="45" width="14.42578125" style="1" customWidth="1"/>
    <col min="46" max="46" width="14.28515625" style="1" customWidth="1"/>
    <col min="47" max="47" width="14.140625" style="1" customWidth="1"/>
    <col min="48" max="48" width="2.7109375" style="1" customWidth="1"/>
    <col min="49" max="49" width="14.42578125" style="1" customWidth="1"/>
    <col min="50" max="50" width="7" style="1" customWidth="1"/>
    <col min="51" max="51" width="8" style="1" customWidth="1"/>
    <col min="52" max="52" width="9.7109375" style="1" customWidth="1"/>
    <col min="53" max="53" width="13" style="1" customWidth="1"/>
    <col min="54" max="54" width="11.85546875" style="1" customWidth="1"/>
    <col min="55" max="55" width="11.28515625" style="1" customWidth="1"/>
    <col min="56" max="57" width="11.85546875" style="1" customWidth="1"/>
    <col min="58" max="58" width="14.7109375" style="1" customWidth="1"/>
    <col min="59" max="59" width="13.5703125" style="1" customWidth="1"/>
    <col min="60" max="60" width="14.42578125" style="1" customWidth="1"/>
    <col min="61" max="61" width="14.28515625" style="1" customWidth="1"/>
    <col min="62" max="62" width="14.140625" style="1" customWidth="1"/>
    <col min="63" max="63" width="2.7109375" style="1" customWidth="1"/>
    <col min="64" max="64" width="14.42578125" style="1" customWidth="1"/>
    <col min="65" max="65" width="7" style="1" customWidth="1"/>
    <col min="66" max="66" width="8" style="1" customWidth="1"/>
    <col min="67" max="67" width="12.140625" style="1" customWidth="1"/>
    <col min="68" max="68" width="10.42578125" style="1" customWidth="1"/>
    <col min="69" max="72" width="11.85546875" style="1" customWidth="1"/>
    <col min="73" max="73" width="14.7109375" style="1" customWidth="1"/>
    <col min="74" max="74" width="13.5703125" style="1" customWidth="1"/>
    <col min="75" max="75" width="14.42578125" style="1" customWidth="1"/>
    <col min="76" max="76" width="14.28515625" style="1" customWidth="1"/>
    <col min="77" max="77" width="14.140625" style="1" customWidth="1"/>
    <col min="78" max="78" width="2.7109375" style="1" customWidth="1"/>
    <col min="79" max="79" width="14.42578125" style="1" customWidth="1"/>
    <col min="80" max="80" width="7" style="1" customWidth="1"/>
    <col min="81" max="81" width="8" style="1" customWidth="1"/>
    <col min="82" max="82" width="12.140625" style="1" customWidth="1"/>
    <col min="83" max="83" width="10.42578125" style="1" customWidth="1"/>
    <col min="84" max="87" width="11.85546875" style="1" customWidth="1"/>
    <col min="88" max="88" width="14.7109375" style="1" customWidth="1"/>
    <col min="89" max="89" width="13.5703125" style="1" customWidth="1"/>
    <col min="90" max="90" width="14.42578125" style="1" customWidth="1"/>
    <col min="91" max="91" width="14.28515625" style="1" customWidth="1"/>
    <col min="92" max="92" width="14.140625" style="1" customWidth="1"/>
    <col min="93" max="93" width="2.7109375" style="1" customWidth="1"/>
    <col min="94" max="94" width="14.42578125" style="1" customWidth="1"/>
    <col min="95" max="95" width="7" style="1" customWidth="1"/>
    <col min="96" max="96" width="8" style="1" customWidth="1"/>
    <col min="97" max="97" width="12.140625" style="1" customWidth="1"/>
    <col min="98" max="98" width="10.42578125" style="1" customWidth="1"/>
    <col min="99" max="102" width="11.85546875" style="1" customWidth="1"/>
    <col min="103" max="103" width="14.7109375" style="1" customWidth="1"/>
    <col min="104" max="104" width="13.5703125" style="1" customWidth="1"/>
    <col min="105" max="105" width="14.42578125" style="1" customWidth="1"/>
    <col min="106" max="106" width="14.28515625" style="1" customWidth="1"/>
    <col min="107" max="107" width="14.140625" style="1" customWidth="1"/>
    <col min="108" max="108" width="2.7109375" style="1" customWidth="1"/>
    <col min="109" max="121" width="11.85546875" style="1"/>
    <col min="122" max="122" width="11.85546875" style="1" customWidth="1"/>
    <col min="123" max="123" width="3.42578125" style="1" customWidth="1"/>
    <col min="124" max="137" width="11.85546875" style="1"/>
    <col min="138" max="138" width="4.28515625" style="1" customWidth="1"/>
    <col min="139" max="152" width="11.85546875" style="1"/>
    <col min="153" max="153" width="4.28515625" style="1" customWidth="1"/>
    <col min="154" max="167" width="11.85546875" style="1"/>
    <col min="168" max="168" width="4" style="1" customWidth="1"/>
    <col min="169" max="16384" width="11.85546875" style="1"/>
  </cols>
  <sheetData>
    <row r="1" spans="1:168" ht="86.1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</row>
    <row r="2" spans="1:168" ht="34.9" customHeight="1">
      <c r="A2" s="69" t="s">
        <v>0</v>
      </c>
      <c r="B2" s="58" t="s">
        <v>184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61"/>
      <c r="S2" s="58" t="s">
        <v>186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61"/>
      <c r="AH2" s="58" t="s">
        <v>191</v>
      </c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61"/>
      <c r="AW2" s="71" t="s">
        <v>196</v>
      </c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3"/>
      <c r="BK2" s="61"/>
      <c r="BL2" s="58" t="s">
        <v>201</v>
      </c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61"/>
      <c r="CA2" s="58" t="s">
        <v>206</v>
      </c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61"/>
      <c r="CP2" s="58" t="s">
        <v>211</v>
      </c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61"/>
      <c r="DE2" s="58" t="s">
        <v>216</v>
      </c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43"/>
      <c r="DT2" s="58" t="s">
        <v>221</v>
      </c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43"/>
      <c r="EI2" s="58" t="s">
        <v>223</v>
      </c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43"/>
      <c r="EX2" s="49"/>
    </row>
    <row r="3" spans="1:168" ht="117" customHeight="1">
      <c r="A3" s="70"/>
      <c r="B3" s="16" t="s">
        <v>185</v>
      </c>
      <c r="C3" s="26" t="s">
        <v>1</v>
      </c>
      <c r="D3" s="26" t="s">
        <v>233</v>
      </c>
      <c r="E3" s="26" t="s">
        <v>2</v>
      </c>
      <c r="F3" s="16" t="s">
        <v>3</v>
      </c>
      <c r="G3" s="16" t="s">
        <v>232</v>
      </c>
      <c r="H3" s="16" t="s">
        <v>4</v>
      </c>
      <c r="I3" s="26" t="s">
        <v>5</v>
      </c>
      <c r="J3" s="26" t="s">
        <v>6</v>
      </c>
      <c r="K3" s="26" t="s">
        <v>187</v>
      </c>
      <c r="L3" s="26" t="s">
        <v>188</v>
      </c>
      <c r="M3" s="26" t="s">
        <v>182</v>
      </c>
      <c r="N3" s="26" t="s">
        <v>7</v>
      </c>
      <c r="O3" s="16" t="s">
        <v>183</v>
      </c>
      <c r="P3" s="26" t="s">
        <v>189</v>
      </c>
      <c r="Q3" s="26" t="s">
        <v>8</v>
      </c>
      <c r="R3" s="62"/>
      <c r="S3" s="16" t="s">
        <v>190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192</v>
      </c>
      <c r="AA3" s="26" t="s">
        <v>193</v>
      </c>
      <c r="AB3" s="26" t="s">
        <v>182</v>
      </c>
      <c r="AC3" s="26" t="s">
        <v>7</v>
      </c>
      <c r="AD3" s="16" t="s">
        <v>183</v>
      </c>
      <c r="AE3" s="26" t="s">
        <v>194</v>
      </c>
      <c r="AF3" s="26" t="s">
        <v>8</v>
      </c>
      <c r="AG3" s="62"/>
      <c r="AH3" s="16" t="s">
        <v>195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197</v>
      </c>
      <c r="AP3" s="26" t="s">
        <v>198</v>
      </c>
      <c r="AQ3" s="26" t="s">
        <v>182</v>
      </c>
      <c r="AR3" s="26" t="s">
        <v>7</v>
      </c>
      <c r="AS3" s="16" t="s">
        <v>183</v>
      </c>
      <c r="AT3" s="26" t="s">
        <v>199</v>
      </c>
      <c r="AU3" s="26" t="s">
        <v>8</v>
      </c>
      <c r="AV3" s="62"/>
      <c r="AW3" s="16" t="s">
        <v>200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202</v>
      </c>
      <c r="BE3" s="26" t="s">
        <v>203</v>
      </c>
      <c r="BF3" s="26" t="s">
        <v>182</v>
      </c>
      <c r="BG3" s="26" t="s">
        <v>7</v>
      </c>
      <c r="BH3" s="16" t="s">
        <v>183</v>
      </c>
      <c r="BI3" s="26" t="s">
        <v>204</v>
      </c>
      <c r="BJ3" s="26" t="s">
        <v>8</v>
      </c>
      <c r="BK3" s="62"/>
      <c r="BL3" s="16" t="s">
        <v>205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207</v>
      </c>
      <c r="BT3" s="26" t="s">
        <v>208</v>
      </c>
      <c r="BU3" s="26" t="s">
        <v>182</v>
      </c>
      <c r="BV3" s="26" t="s">
        <v>7</v>
      </c>
      <c r="BW3" s="16" t="s">
        <v>183</v>
      </c>
      <c r="BX3" s="26" t="s">
        <v>209</v>
      </c>
      <c r="BY3" s="26" t="s">
        <v>8</v>
      </c>
      <c r="BZ3" s="62"/>
      <c r="CA3" s="16" t="s">
        <v>210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212</v>
      </c>
      <c r="CI3" s="26" t="s">
        <v>213</v>
      </c>
      <c r="CJ3" s="26" t="s">
        <v>182</v>
      </c>
      <c r="CK3" s="26" t="s">
        <v>7</v>
      </c>
      <c r="CL3" s="16" t="s">
        <v>183</v>
      </c>
      <c r="CM3" s="26" t="s">
        <v>214</v>
      </c>
      <c r="CN3" s="26" t="s">
        <v>8</v>
      </c>
      <c r="CO3" s="62"/>
      <c r="CP3" s="16" t="s">
        <v>215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217</v>
      </c>
      <c r="CX3" s="26" t="s">
        <v>218</v>
      </c>
      <c r="CY3" s="26" t="s">
        <v>182</v>
      </c>
      <c r="CZ3" s="26" t="s">
        <v>7</v>
      </c>
      <c r="DA3" s="16" t="s">
        <v>183</v>
      </c>
      <c r="DB3" s="26" t="s">
        <v>219</v>
      </c>
      <c r="DC3" s="26" t="s">
        <v>8</v>
      </c>
      <c r="DD3" s="62"/>
      <c r="DE3" s="16" t="s">
        <v>220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217</v>
      </c>
      <c r="DM3" s="26" t="s">
        <v>218</v>
      </c>
      <c r="DN3" s="26" t="s">
        <v>182</v>
      </c>
      <c r="DO3" s="26" t="s">
        <v>7</v>
      </c>
      <c r="DP3" s="16" t="s">
        <v>183</v>
      </c>
      <c r="DQ3" s="26" t="s">
        <v>219</v>
      </c>
      <c r="DR3" s="26" t="s">
        <v>8</v>
      </c>
      <c r="DS3" s="43"/>
      <c r="DT3" s="16" t="s">
        <v>222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224</v>
      </c>
      <c r="EB3" s="26" t="s">
        <v>225</v>
      </c>
      <c r="EC3" s="26" t="s">
        <v>182</v>
      </c>
      <c r="ED3" s="26" t="s">
        <v>7</v>
      </c>
      <c r="EE3" s="16" t="s">
        <v>183</v>
      </c>
      <c r="EF3" s="26" t="s">
        <v>226</v>
      </c>
      <c r="EG3" s="26" t="s">
        <v>8</v>
      </c>
      <c r="EH3" s="43"/>
      <c r="EI3" s="16" t="s">
        <v>227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228</v>
      </c>
      <c r="EQ3" s="26" t="s">
        <v>229</v>
      </c>
      <c r="ER3" s="26" t="s">
        <v>182</v>
      </c>
      <c r="ES3" s="26" t="s">
        <v>7</v>
      </c>
      <c r="ET3" s="16" t="s">
        <v>183</v>
      </c>
      <c r="EU3" s="26" t="s">
        <v>230</v>
      </c>
      <c r="EV3" s="26" t="s">
        <v>8</v>
      </c>
      <c r="EW3" s="43"/>
      <c r="EX3" s="49"/>
    </row>
    <row r="4" spans="1:168" ht="14.25">
      <c r="A4" s="2" t="s">
        <v>34</v>
      </c>
      <c r="B4" s="3">
        <v>8594</v>
      </c>
      <c r="C4" s="4">
        <v>0.441354433325575</v>
      </c>
      <c r="D4" s="54">
        <v>1.1636025133814289E-3</v>
      </c>
      <c r="E4" s="4">
        <v>0.55643472189899901</v>
      </c>
      <c r="F4" s="3">
        <v>3793</v>
      </c>
      <c r="G4" s="3">
        <v>10</v>
      </c>
      <c r="H4" s="3">
        <v>4782</v>
      </c>
      <c r="I4" s="27">
        <v>4.70275066548358E-2</v>
      </c>
      <c r="J4" s="29">
        <v>8</v>
      </c>
      <c r="K4" s="27">
        <v>-0.27452304575384001</v>
      </c>
      <c r="L4" s="5">
        <v>21</v>
      </c>
      <c r="M4" s="28">
        <v>3.12879274496771</v>
      </c>
      <c r="N4" s="29">
        <v>1</v>
      </c>
      <c r="O4" s="30">
        <v>4708708</v>
      </c>
      <c r="P4" s="7">
        <v>-0.72088321710086301</v>
      </c>
      <c r="Q4" s="29">
        <v>48</v>
      </c>
      <c r="R4" s="63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2.9651593773165302E-3</v>
      </c>
      <c r="Y4" s="29">
        <v>25</v>
      </c>
      <c r="Z4" s="27">
        <v>-0.23167726034505101</v>
      </c>
      <c r="AA4" s="5">
        <v>30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63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0.12426326129666</v>
      </c>
      <c r="AN4" s="5">
        <v>11</v>
      </c>
      <c r="AO4" s="27">
        <v>-9.3806219480853208E-3</v>
      </c>
      <c r="AP4" s="5">
        <v>29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63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4.97512437810945E-3</v>
      </c>
      <c r="BC4" s="5">
        <v>18</v>
      </c>
      <c r="BD4" s="27">
        <v>-1.6927741283476499E-2</v>
      </c>
      <c r="BE4" s="5">
        <v>27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63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-3.8341506910387797E-2</v>
      </c>
      <c r="BR4" s="5">
        <v>14</v>
      </c>
      <c r="BS4" s="27">
        <v>7.9135709903892001E-2</v>
      </c>
      <c r="BT4" s="5">
        <v>7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63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-5.4383497421472103E-2</v>
      </c>
      <c r="CG4" s="5">
        <v>18</v>
      </c>
      <c r="CH4" s="27">
        <v>8.5934277464595008E-3</v>
      </c>
      <c r="CI4" s="5">
        <v>9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63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9.6466093600763997E-2</v>
      </c>
      <c r="CV4" s="5">
        <v>10</v>
      </c>
      <c r="CW4" s="27">
        <v>3.43855305687366E-4</v>
      </c>
      <c r="CX4" s="5">
        <v>1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63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0.104842735896155</v>
      </c>
      <c r="DK4" s="5">
        <v>16</v>
      </c>
      <c r="DL4" s="27">
        <v>-7.5058838496278799E-2</v>
      </c>
      <c r="DM4" s="5">
        <v>13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9.5080416272469201E-2</v>
      </c>
      <c r="DZ4" s="5">
        <v>11</v>
      </c>
      <c r="EA4" s="27">
        <v>-2.82482383483743E-2</v>
      </c>
      <c r="EB4" s="5">
        <v>3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-9.8164746052069908E-3</v>
      </c>
      <c r="EO4" s="5">
        <v>27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9"/>
    </row>
    <row r="5" spans="1:168" ht="14.25">
      <c r="A5" s="2" t="s">
        <v>35</v>
      </c>
      <c r="B5" s="3">
        <v>143</v>
      </c>
      <c r="C5" s="4">
        <v>0.86013986013985999</v>
      </c>
      <c r="D5" s="54">
        <v>2.097902097902098E-2</v>
      </c>
      <c r="E5" s="4">
        <v>0.11888111888111801</v>
      </c>
      <c r="F5" s="3">
        <v>123</v>
      </c>
      <c r="G5" s="3">
        <v>3</v>
      </c>
      <c r="H5" s="3">
        <v>17</v>
      </c>
      <c r="I5" s="27">
        <v>0</v>
      </c>
      <c r="J5" s="29">
        <v>15</v>
      </c>
      <c r="K5" s="27">
        <v>-0.266666666666666</v>
      </c>
      <c r="L5" s="5">
        <v>20</v>
      </c>
      <c r="M5" s="28">
        <v>0.35096969695730101</v>
      </c>
      <c r="N5" s="29">
        <v>51</v>
      </c>
      <c r="O5" s="30">
        <v>698473</v>
      </c>
      <c r="P5" s="7">
        <v>-9.7150702829089802E-2</v>
      </c>
      <c r="Q5" s="29">
        <v>3</v>
      </c>
      <c r="R5" s="63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0.26086956521739102</v>
      </c>
      <c r="Y5" s="29">
        <v>2</v>
      </c>
      <c r="Z5" s="27">
        <v>-0.1875</v>
      </c>
      <c r="AA5" s="5">
        <v>16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63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0</v>
      </c>
      <c r="AN5" s="5">
        <v>39</v>
      </c>
      <c r="AO5" s="27">
        <v>-2.4390243902439001E-2</v>
      </c>
      <c r="AP5" s="5">
        <v>39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63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0.38709677419354799</v>
      </c>
      <c r="BC5" s="5">
        <v>1</v>
      </c>
      <c r="BD5" s="27">
        <v>-0.121428571428571</v>
      </c>
      <c r="BE5" s="5">
        <v>50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63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0.14705882352941099</v>
      </c>
      <c r="BR5" s="5">
        <v>1</v>
      </c>
      <c r="BS5" s="27">
        <v>0.21212121212121199</v>
      </c>
      <c r="BT5" s="5">
        <v>2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63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0.21875</v>
      </c>
      <c r="CG5" s="5">
        <v>2</v>
      </c>
      <c r="CH5" s="27">
        <v>8.7336244541484694E-3</v>
      </c>
      <c r="CI5" s="5">
        <v>8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63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0.11111111111111099</v>
      </c>
      <c r="CV5" s="5">
        <v>7</v>
      </c>
      <c r="CW5" s="27">
        <v>-0.142322097378277</v>
      </c>
      <c r="CX5" s="5">
        <v>39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63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0.41379310344827502</v>
      </c>
      <c r="DK5" s="5">
        <v>1</v>
      </c>
      <c r="DL5" s="27">
        <v>-0.293650793650793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0.441176470588235</v>
      </c>
      <c r="DZ5" s="5">
        <v>2</v>
      </c>
      <c r="EA5" s="27">
        <v>-0.21249999999999999</v>
      </c>
      <c r="EB5" s="5">
        <v>46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0.37037037037037002</v>
      </c>
      <c r="EO5" s="5">
        <v>1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9"/>
    </row>
    <row r="6" spans="1:168" ht="14.25">
      <c r="A6" s="2" t="s">
        <v>36</v>
      </c>
      <c r="B6" s="3">
        <v>5934</v>
      </c>
      <c r="C6" s="4">
        <v>0.85945399393326505</v>
      </c>
      <c r="D6" s="54">
        <v>7.246376811594203E-3</v>
      </c>
      <c r="E6" s="4">
        <v>0.132962588473205</v>
      </c>
      <c r="F6" s="3">
        <v>5100</v>
      </c>
      <c r="G6" s="3">
        <v>43</v>
      </c>
      <c r="H6" s="3">
        <v>789</v>
      </c>
      <c r="I6" s="27">
        <v>-7.1509648127128206E-2</v>
      </c>
      <c r="J6" s="29">
        <v>31</v>
      </c>
      <c r="K6" s="27">
        <v>-0.25797173940227502</v>
      </c>
      <c r="L6" s="5">
        <v>16</v>
      </c>
      <c r="M6" s="28">
        <v>1.5422852965292899</v>
      </c>
      <c r="N6" s="29">
        <v>19</v>
      </c>
      <c r="O6" s="30">
        <v>6595778</v>
      </c>
      <c r="P6" s="7">
        <v>-0.413966111568426</v>
      </c>
      <c r="Q6" s="29">
        <v>42</v>
      </c>
      <c r="R6" s="63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1.8716577540106898E-2</v>
      </c>
      <c r="Y6" s="29">
        <v>19</v>
      </c>
      <c r="Z6" s="27">
        <v>-0.166284403669724</v>
      </c>
      <c r="AA6" s="5">
        <v>10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63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0.15675675675675599</v>
      </c>
      <c r="AN6" s="5">
        <v>8</v>
      </c>
      <c r="AO6" s="27">
        <v>4.5107866637611599E-2</v>
      </c>
      <c r="AP6" s="5">
        <v>5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63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-2.33998623537508E-2</v>
      </c>
      <c r="BC6" s="5">
        <v>24</v>
      </c>
      <c r="BD6" s="27">
        <v>3.5774743256968701E-2</v>
      </c>
      <c r="BE6" s="5">
        <v>12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63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-0.106722106722106</v>
      </c>
      <c r="BR6" s="5">
        <v>39</v>
      </c>
      <c r="BS6" s="27">
        <v>8.5363077623491906E-3</v>
      </c>
      <c r="BT6" s="5">
        <v>23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63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-4.7184170471841702E-2</v>
      </c>
      <c r="CG6" s="5">
        <v>15</v>
      </c>
      <c r="CH6" s="27">
        <v>-9.5532221535927497E-2</v>
      </c>
      <c r="CI6" s="5">
        <v>39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63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1.28900949796472E-2</v>
      </c>
      <c r="CV6" s="5">
        <v>31</v>
      </c>
      <c r="CW6" s="27">
        <v>-0.18280474467906099</v>
      </c>
      <c r="CX6" s="5">
        <v>46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63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6.6465256797583E-2</v>
      </c>
      <c r="DK6" s="5">
        <v>22</v>
      </c>
      <c r="DL6" s="27">
        <v>-0.109254402397901</v>
      </c>
      <c r="DM6" s="5">
        <v>29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4.2016806722689003E-2</v>
      </c>
      <c r="DZ6" s="5">
        <v>28</v>
      </c>
      <c r="EA6" s="27">
        <v>-0.236075333447821</v>
      </c>
      <c r="EB6" s="5">
        <v>48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2.2222222222222199E-2</v>
      </c>
      <c r="EO6" s="5">
        <v>9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9"/>
    </row>
    <row r="7" spans="1:168" ht="14.25">
      <c r="A7" s="2" t="s">
        <v>37</v>
      </c>
      <c r="B7" s="3">
        <v>3174</v>
      </c>
      <c r="C7" s="4">
        <v>0.55166981726527997</v>
      </c>
      <c r="D7" s="54">
        <v>1.890359168241966E-3</v>
      </c>
      <c r="E7" s="4">
        <v>0.445494643982356</v>
      </c>
      <c r="F7" s="3">
        <v>1751</v>
      </c>
      <c r="G7" s="3">
        <v>6</v>
      </c>
      <c r="H7" s="3">
        <v>1414</v>
      </c>
      <c r="I7" s="27">
        <v>4.2889390519187297E-2</v>
      </c>
      <c r="J7" s="29">
        <v>9</v>
      </c>
      <c r="K7" s="27">
        <v>-0.34677917266927299</v>
      </c>
      <c r="L7" s="5">
        <v>43</v>
      </c>
      <c r="M7" s="28">
        <v>1.883106770196</v>
      </c>
      <c r="N7" s="29">
        <v>10</v>
      </c>
      <c r="O7" s="30">
        <v>2889450</v>
      </c>
      <c r="P7" s="7">
        <v>-0.63882646969393497</v>
      </c>
      <c r="Q7" s="29">
        <v>45</v>
      </c>
      <c r="R7" s="63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-4.2328042328042298E-2</v>
      </c>
      <c r="Y7" s="29">
        <v>33</v>
      </c>
      <c r="Z7" s="27">
        <v>-0.205136594143628</v>
      </c>
      <c r="AA7" s="5">
        <v>19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63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0.113207547169811</v>
      </c>
      <c r="AN7" s="5">
        <v>14</v>
      </c>
      <c r="AO7" s="27">
        <v>-1.65701415701415E-2</v>
      </c>
      <c r="AP7" s="5">
        <v>35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63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6.6828675577156701E-2</v>
      </c>
      <c r="BC7" s="5">
        <v>7</v>
      </c>
      <c r="BD7" s="27">
        <v>1.95177956371986E-2</v>
      </c>
      <c r="BE7" s="5">
        <v>17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63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-0.102870813397129</v>
      </c>
      <c r="BR7" s="5">
        <v>37</v>
      </c>
      <c r="BS7" s="27">
        <v>4.8856012386031301E-2</v>
      </c>
      <c r="BT7" s="5">
        <v>11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63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-9.8457888493475601E-2</v>
      </c>
      <c r="CG7" s="5">
        <v>36</v>
      </c>
      <c r="CH7" s="27">
        <v>4.1457937467610896E-3</v>
      </c>
      <c r="CI7" s="5">
        <v>10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63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1.4268727705112901E-2</v>
      </c>
      <c r="CV7" s="5">
        <v>30</v>
      </c>
      <c r="CW7" s="27">
        <v>-0.103731227744232</v>
      </c>
      <c r="CX7" s="5">
        <v>26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63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0.118898623279098</v>
      </c>
      <c r="DK7" s="5">
        <v>8</v>
      </c>
      <c r="DL7" s="27">
        <v>-7.7153879125589298E-2</v>
      </c>
      <c r="DM7" s="5">
        <v>15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4.0437158469945299E-2</v>
      </c>
      <c r="DZ7" s="5">
        <v>30</v>
      </c>
      <c r="EA7" s="27">
        <v>-5.4061359643195001E-2</v>
      </c>
      <c r="EB7" s="5">
        <v>7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-3.8805970149253702E-2</v>
      </c>
      <c r="EO7" s="5">
        <v>38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9"/>
    </row>
    <row r="8" spans="1:168" ht="14.25">
      <c r="A8" s="2" t="s">
        <v>38</v>
      </c>
      <c r="B8" s="3">
        <v>25555</v>
      </c>
      <c r="C8" s="4">
        <v>0.87196243396595496</v>
      </c>
      <c r="D8" s="54">
        <v>1.150459792604187E-2</v>
      </c>
      <c r="E8" s="4">
        <v>0.116102523967912</v>
      </c>
      <c r="F8" s="3">
        <v>22283</v>
      </c>
      <c r="G8" s="3">
        <v>294</v>
      </c>
      <c r="H8" s="3">
        <v>2967</v>
      </c>
      <c r="I8" s="27">
        <v>-0.125730180806675</v>
      </c>
      <c r="J8" s="29">
        <v>41</v>
      </c>
      <c r="K8" s="27">
        <v>-0.17908769675554101</v>
      </c>
      <c r="L8" s="5">
        <v>5</v>
      </c>
      <c r="M8" s="28">
        <v>1.1852434843997099</v>
      </c>
      <c r="N8" s="29">
        <v>28</v>
      </c>
      <c r="O8" s="30">
        <v>36961664</v>
      </c>
      <c r="P8" s="7">
        <v>-0.14721817100627699</v>
      </c>
      <c r="Q8" s="29">
        <v>6</v>
      </c>
      <c r="R8" s="63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5.4921020656136001E-2</v>
      </c>
      <c r="Y8" s="29">
        <v>10</v>
      </c>
      <c r="Z8" s="27">
        <v>-0.22654541840588299</v>
      </c>
      <c r="AA8" s="5">
        <v>27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63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9.5986683928241098E-2</v>
      </c>
      <c r="AN8" s="5">
        <v>17</v>
      </c>
      <c r="AO8" s="27">
        <v>1.9659505472233399E-2</v>
      </c>
      <c r="AP8" s="5">
        <v>15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63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2.66959224721155E-2</v>
      </c>
      <c r="BC8" s="5">
        <v>11</v>
      </c>
      <c r="BD8" s="27">
        <v>-3.0291119027146499E-2</v>
      </c>
      <c r="BE8" s="5">
        <v>36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63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-6.3921433494141894E-2</v>
      </c>
      <c r="BR8" s="5">
        <v>20</v>
      </c>
      <c r="BS8" s="27">
        <v>-5.6115942028985497E-2</v>
      </c>
      <c r="BT8" s="5">
        <v>44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63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-8.3970657093803594E-2</v>
      </c>
      <c r="CG8" s="5">
        <v>28</v>
      </c>
      <c r="CH8" s="27">
        <v>-0.132381048184287</v>
      </c>
      <c r="CI8" s="5">
        <v>47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63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-3.3643521832498198E-2</v>
      </c>
      <c r="CV8" s="5">
        <v>46</v>
      </c>
      <c r="CW8" s="27">
        <v>-0.204859944649741</v>
      </c>
      <c r="CX8" s="5">
        <v>50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63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3.6626385947427398E-2</v>
      </c>
      <c r="DK8" s="5">
        <v>33</v>
      </c>
      <c r="DL8" s="27">
        <v>-0.24618334418638299</v>
      </c>
      <c r="DM8" s="5">
        <v>50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4.1820069857452999E-2</v>
      </c>
      <c r="DZ8" s="5">
        <v>29</v>
      </c>
      <c r="EA8" s="27">
        <v>-0.27069811619439599</v>
      </c>
      <c r="EB8" s="5">
        <v>50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3.33514838007078E-3</v>
      </c>
      <c r="EO8" s="5">
        <v>21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9"/>
    </row>
    <row r="9" spans="1:168" ht="14.25">
      <c r="A9" s="2" t="s">
        <v>39</v>
      </c>
      <c r="B9" s="3">
        <v>4007</v>
      </c>
      <c r="C9" s="4">
        <v>0.82780134764162705</v>
      </c>
      <c r="D9" s="54">
        <v>8.7347142500623903E-3</v>
      </c>
      <c r="E9" s="4">
        <v>0.16246568505115999</v>
      </c>
      <c r="F9" s="3">
        <v>3317</v>
      </c>
      <c r="G9" s="3">
        <v>35</v>
      </c>
      <c r="H9" s="3">
        <v>651</v>
      </c>
      <c r="I9" s="27">
        <v>8.8709677419354802E-2</v>
      </c>
      <c r="J9" s="29">
        <v>4</v>
      </c>
      <c r="K9" s="27">
        <v>-0.23311004784688899</v>
      </c>
      <c r="L9" s="5">
        <v>12</v>
      </c>
      <c r="M9" s="28">
        <v>1.3670621605586699</v>
      </c>
      <c r="N9" s="29">
        <v>23</v>
      </c>
      <c r="O9" s="30">
        <v>5024748</v>
      </c>
      <c r="P9" s="7">
        <v>-0.28058265665405302</v>
      </c>
      <c r="Q9" s="29">
        <v>26</v>
      </c>
      <c r="R9" s="63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-9.5979247730220402E-2</v>
      </c>
      <c r="Y9" s="29">
        <v>44</v>
      </c>
      <c r="Z9" s="27">
        <v>-0.21036723590751</v>
      </c>
      <c r="AA9" s="5">
        <v>21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63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-1.0672358591248599E-3</v>
      </c>
      <c r="AN9" s="5">
        <v>41</v>
      </c>
      <c r="AO9" s="27">
        <v>-1.53273809523809E-2</v>
      </c>
      <c r="AP9" s="5">
        <v>32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63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-2.5933609958506201E-2</v>
      </c>
      <c r="BC9" s="5">
        <v>25</v>
      </c>
      <c r="BD9" s="27">
        <v>-5.2453468697123501E-2</v>
      </c>
      <c r="BE9" s="5">
        <v>44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63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-1.9172552976791098E-2</v>
      </c>
      <c r="BR9" s="5">
        <v>6</v>
      </c>
      <c r="BS9" s="27">
        <v>-6.6719305171733106E-2</v>
      </c>
      <c r="BT9" s="5">
        <v>48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63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-0.111906893464637</v>
      </c>
      <c r="CG9" s="5">
        <v>38</v>
      </c>
      <c r="CH9" s="27">
        <v>-0.120893105043961</v>
      </c>
      <c r="CI9" s="5">
        <v>44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63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9.1869918699186898E-2</v>
      </c>
      <c r="CV9" s="5">
        <v>11</v>
      </c>
      <c r="CW9" s="27">
        <v>-0.18713560278352401</v>
      </c>
      <c r="CX9" s="5">
        <v>47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63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0.105451936872309</v>
      </c>
      <c r="DK9" s="5">
        <v>15</v>
      </c>
      <c r="DL9" s="27">
        <v>-0.19652436720815999</v>
      </c>
      <c r="DM9" s="5">
        <v>45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3.5010940919037101E-2</v>
      </c>
      <c r="DZ9" s="5">
        <v>34</v>
      </c>
      <c r="EA9" s="27">
        <v>-0.182065385328471</v>
      </c>
      <c r="EB9" s="5">
        <v>42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-3.6496350364963501E-2</v>
      </c>
      <c r="EO9" s="5">
        <v>36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9"/>
    </row>
    <row r="10" spans="1:168" ht="14.25">
      <c r="A10" s="2" t="s">
        <v>40</v>
      </c>
      <c r="B10" s="3">
        <v>1862</v>
      </c>
      <c r="C10" s="4">
        <v>0.87593984962406002</v>
      </c>
      <c r="D10" s="54">
        <v>3.22234156820623E-3</v>
      </c>
      <c r="E10" s="4">
        <v>0.120837808807733</v>
      </c>
      <c r="F10" s="3">
        <v>1631</v>
      </c>
      <c r="G10" s="3">
        <v>6</v>
      </c>
      <c r="H10" s="3">
        <v>225</v>
      </c>
      <c r="I10" s="27">
        <v>2.8225806451612899E-2</v>
      </c>
      <c r="J10" s="29">
        <v>11</v>
      </c>
      <c r="K10" s="27">
        <v>-0.30131332082551499</v>
      </c>
      <c r="L10" s="5">
        <v>30</v>
      </c>
      <c r="M10" s="28">
        <v>0.90725943981845703</v>
      </c>
      <c r="N10" s="29">
        <v>37</v>
      </c>
      <c r="O10" s="30">
        <v>3518288</v>
      </c>
      <c r="P10" s="7">
        <v>-0.233636359502121</v>
      </c>
      <c r="Q10" s="29">
        <v>16</v>
      </c>
      <c r="R10" s="63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-6.2111801242236003E-2</v>
      </c>
      <c r="Y10" s="29">
        <v>38</v>
      </c>
      <c r="Z10" s="27">
        <v>-0.27265283842794702</v>
      </c>
      <c r="AA10" s="5">
        <v>38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63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0.116910229645093</v>
      </c>
      <c r="AN10" s="5">
        <v>13</v>
      </c>
      <c r="AO10" s="27">
        <v>3.56133408705483E-2</v>
      </c>
      <c r="AP10" s="5">
        <v>9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63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-4.0241448692152897E-2</v>
      </c>
      <c r="BC10" s="5">
        <v>30</v>
      </c>
      <c r="BD10" s="27">
        <v>7.7672860188851597E-2</v>
      </c>
      <c r="BE10" s="5">
        <v>4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63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-2.8397565922920798E-2</v>
      </c>
      <c r="BR10" s="5">
        <v>7</v>
      </c>
      <c r="BS10" s="27">
        <v>-6.4672364672364605E-2</v>
      </c>
      <c r="BT10" s="5">
        <v>47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63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-4.9149338374291099E-2</v>
      </c>
      <c r="CG10" s="5">
        <v>16</v>
      </c>
      <c r="CH10" s="27">
        <v>-7.5098814229248995E-2</v>
      </c>
      <c r="CI10" s="5">
        <v>35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63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-2.0338983050847401E-2</v>
      </c>
      <c r="CV10" s="5">
        <v>43</v>
      </c>
      <c r="CW10" s="27">
        <v>-9.5998094330633596E-2</v>
      </c>
      <c r="CX10" s="5">
        <v>20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63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4.6181172291296597E-2</v>
      </c>
      <c r="DK10" s="5">
        <v>30</v>
      </c>
      <c r="DL10" s="27">
        <v>-1.7322097378277099E-2</v>
      </c>
      <c r="DM10" s="5">
        <v>2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-3.2967032967032898E-2</v>
      </c>
      <c r="DZ10" s="5">
        <v>43</v>
      </c>
      <c r="EA10" s="27">
        <v>-0.164482691179346</v>
      </c>
      <c r="EB10" s="5">
        <v>38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-0.120596205962059</v>
      </c>
      <c r="EO10" s="5">
        <v>48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9"/>
    </row>
    <row r="11" spans="1:168" ht="14.25">
      <c r="A11" s="2" t="s">
        <v>41</v>
      </c>
      <c r="B11" s="3">
        <v>1106</v>
      </c>
      <c r="C11" s="4">
        <v>0.46473779385171698</v>
      </c>
      <c r="D11" s="54">
        <v>0.34990958408679929</v>
      </c>
      <c r="E11" s="4">
        <v>0.150994575045207</v>
      </c>
      <c r="F11" s="3">
        <v>514</v>
      </c>
      <c r="G11" s="3">
        <v>387</v>
      </c>
      <c r="H11" s="3">
        <v>167</v>
      </c>
      <c r="I11" s="27">
        <v>0.15686274509803899</v>
      </c>
      <c r="J11" s="29">
        <v>3</v>
      </c>
      <c r="K11" s="27">
        <v>-0.42094240837696301</v>
      </c>
      <c r="L11" s="5">
        <v>51</v>
      </c>
      <c r="M11" s="28">
        <v>2.14207758930407</v>
      </c>
      <c r="N11" s="29">
        <v>6</v>
      </c>
      <c r="O11" s="30">
        <v>885122</v>
      </c>
      <c r="P11" s="7">
        <v>-1.48228153859016</v>
      </c>
      <c r="Q11" s="29">
        <v>51</v>
      </c>
      <c r="R11" s="63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-0.31785714285714201</v>
      </c>
      <c r="Y11" s="29">
        <v>50</v>
      </c>
      <c r="Z11" s="27">
        <v>0.105964099594672</v>
      </c>
      <c r="AA11" s="5">
        <v>1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63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0.103896103896103</v>
      </c>
      <c r="AN11" s="5">
        <v>16</v>
      </c>
      <c r="AO11" s="27">
        <v>-2.4293785310734398E-2</v>
      </c>
      <c r="AP11" s="5">
        <v>38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63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-0.227450980392156</v>
      </c>
      <c r="BC11" s="5">
        <v>51</v>
      </c>
      <c r="BD11" s="27">
        <v>7.2077528770442101E-2</v>
      </c>
      <c r="BE11" s="5">
        <v>5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63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-0.105504587155963</v>
      </c>
      <c r="BR11" s="5">
        <v>38</v>
      </c>
      <c r="BS11" s="27">
        <v>-6.88099266779469E-2</v>
      </c>
      <c r="BT11" s="5">
        <v>49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63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-0.25714285714285701</v>
      </c>
      <c r="CG11" s="5">
        <v>51</v>
      </c>
      <c r="CH11" s="27">
        <v>9.8513011152416299E-2</v>
      </c>
      <c r="CI11" s="5">
        <v>2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63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-0.25106382978723402</v>
      </c>
      <c r="CV11" s="5">
        <v>51</v>
      </c>
      <c r="CW11" s="27">
        <v>-0.122826086956521</v>
      </c>
      <c r="CX11" s="5">
        <v>34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63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-6.7796610169491497E-2</v>
      </c>
      <c r="DK11" s="5">
        <v>48</v>
      </c>
      <c r="DL11" s="27">
        <v>-5.1546391752577303E-2</v>
      </c>
      <c r="DM11" s="5">
        <v>5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0.13419913419913401</v>
      </c>
      <c r="DZ11" s="5">
        <v>4</v>
      </c>
      <c r="EA11" s="27">
        <v>-0.13892587660896499</v>
      </c>
      <c r="EB11" s="5">
        <v>31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0.10727969348659</v>
      </c>
      <c r="EO11" s="5">
        <v>4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9"/>
    </row>
    <row r="12" spans="1:168" ht="14.25">
      <c r="A12" s="2" t="s">
        <v>42</v>
      </c>
      <c r="B12" s="3">
        <v>203</v>
      </c>
      <c r="C12" s="4">
        <v>0.86206896551724099</v>
      </c>
      <c r="D12" s="54">
        <v>5.4187192118226604E-2</v>
      </c>
      <c r="E12" s="4">
        <v>8.3743842364532001E-2</v>
      </c>
      <c r="F12" s="3">
        <v>175</v>
      </c>
      <c r="G12" s="3">
        <v>11</v>
      </c>
      <c r="H12" s="3">
        <v>17</v>
      </c>
      <c r="I12" s="27">
        <v>0.28571428571428498</v>
      </c>
      <c r="J12" s="29">
        <v>1</v>
      </c>
      <c r="K12" s="27">
        <v>-0.37345679012345601</v>
      </c>
      <c r="L12" s="5">
        <v>47</v>
      </c>
      <c r="M12" s="28">
        <v>0.580331756320696</v>
      </c>
      <c r="N12" s="29">
        <v>47</v>
      </c>
      <c r="O12" s="30">
        <v>599657</v>
      </c>
      <c r="P12" s="7">
        <v>-0.261816338340084</v>
      </c>
      <c r="Q12" s="29">
        <v>21</v>
      </c>
      <c r="R12" s="63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-9.7560975609756004E-2</v>
      </c>
      <c r="Y12" s="29">
        <v>45</v>
      </c>
      <c r="Z12" s="27">
        <v>-0.37087378640776603</v>
      </c>
      <c r="AA12" s="5">
        <v>48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63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0.34848484848484801</v>
      </c>
      <c r="AN12" s="5">
        <v>2</v>
      </c>
      <c r="AO12" s="27">
        <v>-1.52963671128107E-2</v>
      </c>
      <c r="AP12" s="5">
        <v>31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63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-0.21333333333333299</v>
      </c>
      <c r="BC12" s="5">
        <v>50</v>
      </c>
      <c r="BD12" s="27">
        <v>0.205069124423963</v>
      </c>
      <c r="BE12" s="5">
        <v>1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63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-3.1746031746031703E-2</v>
      </c>
      <c r="BR12" s="5">
        <v>10</v>
      </c>
      <c r="BS12" s="27">
        <v>0.15119363395225399</v>
      </c>
      <c r="BT12" s="5">
        <v>3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63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0</v>
      </c>
      <c r="CG12" s="5">
        <v>9</v>
      </c>
      <c r="CH12" s="27">
        <v>-5.2763819095477303E-2</v>
      </c>
      <c r="CI12" s="5">
        <v>23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63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-3.7735849056603703E-2</v>
      </c>
      <c r="CV12" s="5">
        <v>47</v>
      </c>
      <c r="CW12" s="27">
        <v>-0.103603603603603</v>
      </c>
      <c r="CX12" s="5">
        <v>25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63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0.39583333333333298</v>
      </c>
      <c r="DK12" s="5">
        <v>2</v>
      </c>
      <c r="DL12" s="27">
        <v>-6.5263157894736801E-2</v>
      </c>
      <c r="DM12" s="5">
        <v>7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0</v>
      </c>
      <c r="DZ12" s="5">
        <v>39</v>
      </c>
      <c r="EA12" s="27">
        <v>-0.13162705667276001</v>
      </c>
      <c r="EB12" s="5">
        <v>28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3.0769230769230702E-2</v>
      </c>
      <c r="EO12" s="5">
        <v>8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9"/>
    </row>
    <row r="13" spans="1:168" ht="14.25">
      <c r="A13" s="2" t="s">
        <v>43</v>
      </c>
      <c r="B13" s="3">
        <v>18960</v>
      </c>
      <c r="C13" s="4">
        <v>0.74024261603375496</v>
      </c>
      <c r="D13" s="54">
        <v>1.3343881856540084E-2</v>
      </c>
      <c r="E13" s="4">
        <v>0.24583333333333299</v>
      </c>
      <c r="F13" s="3">
        <v>14035</v>
      </c>
      <c r="G13" s="3">
        <v>253</v>
      </c>
      <c r="H13" s="3">
        <v>4661</v>
      </c>
      <c r="I13" s="27">
        <v>-5.29945553539019E-2</v>
      </c>
      <c r="J13" s="29">
        <v>24</v>
      </c>
      <c r="K13" s="27">
        <v>-0.149203500112183</v>
      </c>
      <c r="L13" s="5">
        <v>3</v>
      </c>
      <c r="M13" s="28">
        <v>1.7533127357617799</v>
      </c>
      <c r="N13" s="29">
        <v>14</v>
      </c>
      <c r="O13" s="30">
        <v>18537969</v>
      </c>
      <c r="P13" s="7">
        <v>-0.20893026939158499</v>
      </c>
      <c r="Q13" s="29">
        <v>11</v>
      </c>
      <c r="R13" s="63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-8.54363028276071E-2</v>
      </c>
      <c r="Y13" s="29">
        <v>41</v>
      </c>
      <c r="Z13" s="27">
        <v>-0.17979389032020601</v>
      </c>
      <c r="AA13" s="5">
        <v>12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63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7.0566138985779403E-2</v>
      </c>
      <c r="AN13" s="5">
        <v>22</v>
      </c>
      <c r="AO13" s="27">
        <v>0.100133619467951</v>
      </c>
      <c r="AP13" s="5">
        <v>2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63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-2.8327832783278301E-2</v>
      </c>
      <c r="BC13" s="5">
        <v>27</v>
      </c>
      <c r="BD13" s="27">
        <v>-4.7440891734485201E-2</v>
      </c>
      <c r="BE13" s="5">
        <v>41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63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-0.114307153576788</v>
      </c>
      <c r="BR13" s="5">
        <v>42</v>
      </c>
      <c r="BS13" s="27">
        <v>-3.0585156103944602E-2</v>
      </c>
      <c r="BT13" s="5">
        <v>40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63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-8.7069864442127207E-2</v>
      </c>
      <c r="CG13" s="5">
        <v>32</v>
      </c>
      <c r="CH13" s="27">
        <v>-0.20769640952719501</v>
      </c>
      <c r="CI13" s="5">
        <v>51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63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-1.3440860215053699E-2</v>
      </c>
      <c r="CV13" s="5">
        <v>41</v>
      </c>
      <c r="CW13" s="27">
        <v>-0.17355857510099101</v>
      </c>
      <c r="CX13" s="5">
        <v>45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63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4.9927113702623899E-2</v>
      </c>
      <c r="DK13" s="5">
        <v>28</v>
      </c>
      <c r="DL13" s="27">
        <v>-8.9805013927576602E-2</v>
      </c>
      <c r="DM13" s="5">
        <v>24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8.3747103608076703E-2</v>
      </c>
      <c r="DZ13" s="5">
        <v>17</v>
      </c>
      <c r="EA13" s="27">
        <v>-7.1890963992471704E-2</v>
      </c>
      <c r="EB13" s="5">
        <v>10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-1.4790220344099001E-2</v>
      </c>
      <c r="EO13" s="5">
        <v>30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9"/>
    </row>
    <row r="14" spans="1:168" ht="14.25">
      <c r="A14" s="2" t="s">
        <v>44</v>
      </c>
      <c r="B14" s="3">
        <v>12139</v>
      </c>
      <c r="C14" s="4">
        <v>0.52047120850152395</v>
      </c>
      <c r="D14" s="54">
        <v>6.0960540406952797E-3</v>
      </c>
      <c r="E14" s="4">
        <v>0.47302084191449001</v>
      </c>
      <c r="F14" s="3">
        <v>6318</v>
      </c>
      <c r="G14" s="3">
        <v>74</v>
      </c>
      <c r="H14" s="3">
        <v>5742</v>
      </c>
      <c r="I14" s="27">
        <v>2.4893746205221601E-2</v>
      </c>
      <c r="J14" s="29">
        <v>12</v>
      </c>
      <c r="K14" s="27">
        <v>-0.32222222222222202</v>
      </c>
      <c r="L14" s="5">
        <v>37</v>
      </c>
      <c r="M14" s="28">
        <v>2.1171296745704402</v>
      </c>
      <c r="N14" s="29">
        <v>7</v>
      </c>
      <c r="O14" s="30">
        <v>9829211</v>
      </c>
      <c r="P14" s="7">
        <v>-0.68482462267680599</v>
      </c>
      <c r="Q14" s="29">
        <v>47</v>
      </c>
      <c r="R14" s="63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3.5733622089875398E-2</v>
      </c>
      <c r="Y14" s="29">
        <v>16</v>
      </c>
      <c r="Z14" s="27">
        <v>-0.27489878542510099</v>
      </c>
      <c r="AA14" s="5">
        <v>39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63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4.0674026728646097E-2</v>
      </c>
      <c r="AN14" s="5">
        <v>29</v>
      </c>
      <c r="AO14" s="27">
        <v>-4.6626524625598201E-2</v>
      </c>
      <c r="AP14" s="5">
        <v>42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63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-6.0072501294665903E-2</v>
      </c>
      <c r="BC14" s="5">
        <v>36</v>
      </c>
      <c r="BD14" s="27">
        <v>-4.7745065608115499E-2</v>
      </c>
      <c r="BE14" s="5">
        <v>42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63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-3.0019685039370001E-2</v>
      </c>
      <c r="BR14" s="5">
        <v>8</v>
      </c>
      <c r="BS14" s="27">
        <v>2.68729949046989E-2</v>
      </c>
      <c r="BT14" s="5">
        <v>15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63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-0.12571976967370399</v>
      </c>
      <c r="CG14" s="5">
        <v>40</v>
      </c>
      <c r="CH14" s="27">
        <v>-7.6443112102621294E-2</v>
      </c>
      <c r="CI14" s="5">
        <v>36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63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0.121804148576941</v>
      </c>
      <c r="CV14" s="5">
        <v>4</v>
      </c>
      <c r="CW14" s="27">
        <v>-4.2680281643140701E-2</v>
      </c>
      <c r="CX14" s="5">
        <v>3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63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2.3651844843897798E-3</v>
      </c>
      <c r="DK14" s="5">
        <v>43</v>
      </c>
      <c r="DL14" s="27">
        <v>-9.8004394545947005E-2</v>
      </c>
      <c r="DM14" s="5">
        <v>27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-3.7115588547189798E-2</v>
      </c>
      <c r="DZ14" s="5">
        <v>44</v>
      </c>
      <c r="EA14" s="27">
        <v>-0.10360737123276501</v>
      </c>
      <c r="EB14" s="5">
        <v>19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-6.4627707991989802E-2</v>
      </c>
      <c r="EO14" s="5">
        <v>41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9"/>
    </row>
    <row r="15" spans="1:168" ht="14.25">
      <c r="A15" s="2" t="s">
        <v>45</v>
      </c>
      <c r="B15" s="3">
        <v>754</v>
      </c>
      <c r="C15" s="4">
        <v>0.73342175066312898</v>
      </c>
      <c r="D15" s="54">
        <v>1.0610079575596816E-2</v>
      </c>
      <c r="E15" s="4">
        <v>0.25596816976127301</v>
      </c>
      <c r="F15" s="3">
        <v>553</v>
      </c>
      <c r="G15" s="3">
        <v>8</v>
      </c>
      <c r="H15" s="3">
        <v>193</v>
      </c>
      <c r="I15" s="27">
        <v>-5.8252427184466E-2</v>
      </c>
      <c r="J15" s="29">
        <v>26</v>
      </c>
      <c r="K15" s="27">
        <v>-0.17595628415300499</v>
      </c>
      <c r="L15" s="5">
        <v>4</v>
      </c>
      <c r="M15" s="28">
        <v>0.99798748015440997</v>
      </c>
      <c r="N15" s="29">
        <v>32</v>
      </c>
      <c r="O15" s="30">
        <v>1295178</v>
      </c>
      <c r="P15" s="7">
        <v>-0.17868476103560299</v>
      </c>
      <c r="Q15" s="29">
        <v>8</v>
      </c>
      <c r="R15" s="63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-7.2847682119205198E-2</v>
      </c>
      <c r="Y15" s="29">
        <v>40</v>
      </c>
      <c r="Z15" s="27">
        <v>-5.6701030927835003E-2</v>
      </c>
      <c r="AA15" s="5">
        <v>3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63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0.13600000000000001</v>
      </c>
      <c r="AN15" s="5">
        <v>10</v>
      </c>
      <c r="AO15" s="27">
        <v>0.15065243179122101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63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-0.182539682539682</v>
      </c>
      <c r="BC15" s="5">
        <v>47</v>
      </c>
      <c r="BD15" s="27">
        <v>0.104849279161205</v>
      </c>
      <c r="BE15" s="5">
        <v>3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63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1.8181818181818101E-2</v>
      </c>
      <c r="BR15" s="5">
        <v>5</v>
      </c>
      <c r="BS15" s="27">
        <v>-5.9186189889025798E-2</v>
      </c>
      <c r="BT15" s="5">
        <v>45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63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4.3103448275862002E-2</v>
      </c>
      <c r="CG15" s="5">
        <v>4</v>
      </c>
      <c r="CH15" s="27">
        <v>-0.142706131078224</v>
      </c>
      <c r="CI15" s="5">
        <v>48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63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0.116279069767441</v>
      </c>
      <c r="CV15" s="5">
        <v>5</v>
      </c>
      <c r="CW15" s="27">
        <v>-9.2130518234165001E-2</v>
      </c>
      <c r="CX15" s="5">
        <v>17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63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0.107142857142857</v>
      </c>
      <c r="DK15" s="5">
        <v>12</v>
      </c>
      <c r="DL15" s="27">
        <v>-0.20092024539877301</v>
      </c>
      <c r="DM15" s="5">
        <v>46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-2.7027027027027001E-2</v>
      </c>
      <c r="DZ15" s="5">
        <v>42</v>
      </c>
      <c r="EA15" s="27">
        <v>-0.16570697376839399</v>
      </c>
      <c r="EB15" s="5">
        <v>39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7.5675675675675597E-2</v>
      </c>
      <c r="EO15" s="5">
        <v>5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9"/>
    </row>
    <row r="16" spans="1:168" ht="14.25">
      <c r="A16" s="2" t="s">
        <v>46</v>
      </c>
      <c r="B16" s="3">
        <v>1274</v>
      </c>
      <c r="C16" s="4">
        <v>0.90659340659340604</v>
      </c>
      <c r="D16" s="54">
        <v>5.4945054945054949E-3</v>
      </c>
      <c r="E16" s="4">
        <v>8.7127158555729903E-2</v>
      </c>
      <c r="F16" s="3">
        <v>1155</v>
      </c>
      <c r="G16" s="3">
        <v>7</v>
      </c>
      <c r="H16" s="3">
        <v>111</v>
      </c>
      <c r="I16" s="27">
        <v>6.0773480662983402E-2</v>
      </c>
      <c r="J16" s="29">
        <v>6</v>
      </c>
      <c r="K16" s="27">
        <v>-0.266129032258064</v>
      </c>
      <c r="L16" s="5">
        <v>19</v>
      </c>
      <c r="M16" s="28">
        <v>1.41285974067813</v>
      </c>
      <c r="N16" s="29">
        <v>22</v>
      </c>
      <c r="O16" s="30">
        <v>1545801</v>
      </c>
      <c r="P16" s="7">
        <v>-0.33833591775396699</v>
      </c>
      <c r="Q16" s="29">
        <v>35</v>
      </c>
      <c r="R16" s="63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1.2E-2</v>
      </c>
      <c r="Y16" s="29">
        <v>21</v>
      </c>
      <c r="Z16" s="27">
        <v>-0.18802619270346099</v>
      </c>
      <c r="AA16" s="5">
        <v>17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63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0.235507246376811</v>
      </c>
      <c r="AN16" s="5">
        <v>4</v>
      </c>
      <c r="AO16" s="27">
        <v>-7.8886310904872307E-3</v>
      </c>
      <c r="AP16" s="5">
        <v>28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63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-0.118155619596541</v>
      </c>
      <c r="BC16" s="5">
        <v>44</v>
      </c>
      <c r="BD16" s="27">
        <v>-5.9963099630996296E-3</v>
      </c>
      <c r="BE16" s="5">
        <v>24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63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-0.13055555555555501</v>
      </c>
      <c r="BR16" s="5">
        <v>48</v>
      </c>
      <c r="BS16" s="27">
        <v>-4.36700485222761E-2</v>
      </c>
      <c r="BT16" s="5">
        <v>42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63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-0.13972602739726001</v>
      </c>
      <c r="CG16" s="5">
        <v>44</v>
      </c>
      <c r="CH16" s="27">
        <v>-4.90771812080536E-2</v>
      </c>
      <c r="CI16" s="5">
        <v>22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63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-4.1322314049586702E-2</v>
      </c>
      <c r="CV16" s="5">
        <v>48</v>
      </c>
      <c r="CW16" s="27">
        <v>-0.16759776536312801</v>
      </c>
      <c r="CX16" s="5">
        <v>44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63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3.4146341463414602E-2</v>
      </c>
      <c r="DK16" s="5">
        <v>36</v>
      </c>
      <c r="DL16" s="27">
        <v>-0.13317191283292901</v>
      </c>
      <c r="DM16" s="5">
        <v>35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-0.134020618556701</v>
      </c>
      <c r="DZ16" s="5">
        <v>50</v>
      </c>
      <c r="EA16" s="27">
        <v>-0.15020576131687199</v>
      </c>
      <c r="EB16" s="5">
        <v>33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9.3109869646182397E-3</v>
      </c>
      <c r="EO16" s="5">
        <v>17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9"/>
    </row>
    <row r="17" spans="1:154" ht="14.25">
      <c r="A17" s="2" t="s">
        <v>47</v>
      </c>
      <c r="B17" s="3">
        <v>12703</v>
      </c>
      <c r="C17" s="4">
        <v>0.74155711249311096</v>
      </c>
      <c r="D17" s="54">
        <v>4.1722427772967014E-3</v>
      </c>
      <c r="E17" s="4">
        <v>0.253798315358576</v>
      </c>
      <c r="F17" s="3">
        <v>9420</v>
      </c>
      <c r="G17" s="3">
        <v>53</v>
      </c>
      <c r="H17" s="3">
        <v>3224</v>
      </c>
      <c r="I17" s="27">
        <v>-1.0960670535138601E-2</v>
      </c>
      <c r="J17" s="29">
        <v>19</v>
      </c>
      <c r="K17" s="27">
        <v>-0.37172956130372398</v>
      </c>
      <c r="L17" s="5">
        <v>46</v>
      </c>
      <c r="M17" s="28">
        <v>1.6867452788344199</v>
      </c>
      <c r="N17" s="29">
        <v>15</v>
      </c>
      <c r="O17" s="30">
        <v>12910409</v>
      </c>
      <c r="P17" s="7">
        <v>-0.64571374705701201</v>
      </c>
      <c r="Q17" s="29">
        <v>46</v>
      </c>
      <c r="R17" s="63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8.6071263304025897E-2</v>
      </c>
      <c r="Y17" s="29">
        <v>7</v>
      </c>
      <c r="Z17" s="27">
        <v>-0.28758676579401699</v>
      </c>
      <c r="AA17" s="5">
        <v>40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63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8.0920162381596702E-2</v>
      </c>
      <c r="AN17" s="5">
        <v>20</v>
      </c>
      <c r="AO17" s="27">
        <v>-1.7937535171637499E-3</v>
      </c>
      <c r="AP17" s="5">
        <v>25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63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2.2552401167418398E-2</v>
      </c>
      <c r="BC17" s="5">
        <v>13</v>
      </c>
      <c r="BD17" s="27">
        <v>-5.3686137460475902E-2</v>
      </c>
      <c r="BE17" s="5">
        <v>45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63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-7.2456696755306096E-2</v>
      </c>
      <c r="BR17" s="5">
        <v>26</v>
      </c>
      <c r="BS17" s="27">
        <v>-5.5188679245283E-2</v>
      </c>
      <c r="BT17" s="5">
        <v>43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63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-2.8773584905660302E-2</v>
      </c>
      <c r="CG17" s="5">
        <v>12</v>
      </c>
      <c r="CH17" s="27">
        <v>-6.2002241755648599E-2</v>
      </c>
      <c r="CI17" s="5">
        <v>28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63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4.5404933420650502E-2</v>
      </c>
      <c r="CV17" s="5">
        <v>22</v>
      </c>
      <c r="CW17" s="27">
        <v>-8.0349392361111105E-2</v>
      </c>
      <c r="CX17" s="5">
        <v>12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63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4.7738693467336599E-2</v>
      </c>
      <c r="DK17" s="5">
        <v>29</v>
      </c>
      <c r="DL17" s="27">
        <v>-8.1660106621493603E-2</v>
      </c>
      <c r="DM17" s="5">
        <v>17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5.7401812688821698E-2</v>
      </c>
      <c r="DZ17" s="5">
        <v>26</v>
      </c>
      <c r="EA17" s="27">
        <v>-2.2999975661401401E-2</v>
      </c>
      <c r="EB17" s="5">
        <v>2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1.06833671025971E-2</v>
      </c>
      <c r="EO17" s="5">
        <v>16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9"/>
    </row>
    <row r="18" spans="1:154" ht="14.25">
      <c r="A18" s="2" t="s">
        <v>48</v>
      </c>
      <c r="B18" s="3">
        <v>8582</v>
      </c>
      <c r="C18" s="4">
        <v>0.72908412957352497</v>
      </c>
      <c r="D18" s="54">
        <v>2.6800279655092053E-3</v>
      </c>
      <c r="E18" s="4">
        <v>0.26753670473083102</v>
      </c>
      <c r="F18" s="3">
        <v>6257</v>
      </c>
      <c r="G18" s="3">
        <v>23</v>
      </c>
      <c r="H18" s="3">
        <v>2296</v>
      </c>
      <c r="I18" s="27">
        <v>-7.2669826224328493E-2</v>
      </c>
      <c r="J18" s="29">
        <v>32</v>
      </c>
      <c r="K18" s="27">
        <v>-0.18282231955817899</v>
      </c>
      <c r="L18" s="5">
        <v>6</v>
      </c>
      <c r="M18" s="28">
        <v>2.2904781528831801</v>
      </c>
      <c r="N18" s="29">
        <v>4</v>
      </c>
      <c r="O18" s="30">
        <v>6423113</v>
      </c>
      <c r="P18" s="7">
        <v>-0.32227363896602701</v>
      </c>
      <c r="Q18" s="29">
        <v>34</v>
      </c>
      <c r="R18" s="63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4.80836236933797E-2</v>
      </c>
      <c r="Y18" s="29">
        <v>12</v>
      </c>
      <c r="Z18" s="27">
        <v>-0.223109927504068</v>
      </c>
      <c r="AA18" s="5">
        <v>24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63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4.6684350132625903E-2</v>
      </c>
      <c r="AN18" s="5">
        <v>27</v>
      </c>
      <c r="AO18" s="27">
        <v>-1.5510746731664E-3</v>
      </c>
      <c r="AP18" s="5">
        <v>24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63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-4.7765793528505303E-2</v>
      </c>
      <c r="BC18" s="5">
        <v>33</v>
      </c>
      <c r="BD18" s="27">
        <v>-1.7631693513278101E-2</v>
      </c>
      <c r="BE18" s="5">
        <v>28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63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-7.0229007633587706E-2</v>
      </c>
      <c r="BR18" s="5">
        <v>25</v>
      </c>
      <c r="BS18" s="27">
        <v>-2.8204766605556299E-2</v>
      </c>
      <c r="BT18" s="5">
        <v>39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63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-0.10868533459895501</v>
      </c>
      <c r="CG18" s="5">
        <v>37</v>
      </c>
      <c r="CH18" s="27">
        <v>-0.110957873620862</v>
      </c>
      <c r="CI18" s="5">
        <v>42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63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-2.5777777777777702E-2</v>
      </c>
      <c r="CV18" s="5">
        <v>45</v>
      </c>
      <c r="CW18" s="27">
        <v>-9.0535917901938406E-2</v>
      </c>
      <c r="CX18" s="5">
        <v>15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63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0.113465783664459</v>
      </c>
      <c r="DK18" s="5">
        <v>10</v>
      </c>
      <c r="DL18" s="27">
        <v>-0.121946335602723</v>
      </c>
      <c r="DM18" s="5">
        <v>32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5.8866813833701202E-2</v>
      </c>
      <c r="DZ18" s="5">
        <v>25</v>
      </c>
      <c r="EA18" s="27">
        <v>-8.0929376581550402E-2</v>
      </c>
      <c r="EB18" s="5">
        <v>14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1.58415841584158E-2</v>
      </c>
      <c r="EO18" s="5">
        <v>12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9"/>
    </row>
    <row r="19" spans="1:154" ht="14.25">
      <c r="A19" s="2" t="s">
        <v>49</v>
      </c>
      <c r="B19" s="3">
        <v>1769</v>
      </c>
      <c r="C19" s="4">
        <v>0.90616167326172903</v>
      </c>
      <c r="D19" s="54">
        <v>6.2182023742227248E-3</v>
      </c>
      <c r="E19" s="4">
        <v>8.1401921989824697E-2</v>
      </c>
      <c r="F19" s="3">
        <v>1603</v>
      </c>
      <c r="G19" s="3">
        <v>11</v>
      </c>
      <c r="H19" s="3">
        <v>144</v>
      </c>
      <c r="I19" s="27">
        <v>-0.11969111969111899</v>
      </c>
      <c r="J19" s="29">
        <v>40</v>
      </c>
      <c r="K19" s="27">
        <v>-0.28812877263581399</v>
      </c>
      <c r="L19" s="5">
        <v>27</v>
      </c>
      <c r="M19" s="28">
        <v>1.0082169587145799</v>
      </c>
      <c r="N19" s="29">
        <v>31</v>
      </c>
      <c r="O19" s="30">
        <v>3007856</v>
      </c>
      <c r="P19" s="7">
        <v>-0.225884673810372</v>
      </c>
      <c r="Q19" s="29">
        <v>15</v>
      </c>
      <c r="R19" s="63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5.4487179487179398E-2</v>
      </c>
      <c r="Y19" s="29">
        <v>11</v>
      </c>
      <c r="Z19" s="27">
        <v>-0.12653778558875201</v>
      </c>
      <c r="AA19" s="5">
        <v>5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63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3.2019704433497498E-2</v>
      </c>
      <c r="AN19" s="5">
        <v>33</v>
      </c>
      <c r="AO19" s="27">
        <v>1.3537584609903799E-2</v>
      </c>
      <c r="AP19" s="5">
        <v>18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63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1.5267175572519E-2</v>
      </c>
      <c r="BC19" s="5">
        <v>17</v>
      </c>
      <c r="BD19" s="27">
        <v>0.124148978774529</v>
      </c>
      <c r="BE19" s="5">
        <v>2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63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-0.12436548223350199</v>
      </c>
      <c r="BR19" s="5">
        <v>47</v>
      </c>
      <c r="BS19" s="27">
        <v>-1.7702596380802502E-2</v>
      </c>
      <c r="BT19" s="5">
        <v>35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63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3.8575667655786301E-2</v>
      </c>
      <c r="CG19" s="5">
        <v>6</v>
      </c>
      <c r="CH19" s="27">
        <v>-7.0226773957571306E-2</v>
      </c>
      <c r="CI19" s="5">
        <v>31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63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2.3017902813299199E-2</v>
      </c>
      <c r="CV19" s="5">
        <v>28</v>
      </c>
      <c r="CW19" s="27">
        <v>-0.13068362480127099</v>
      </c>
      <c r="CX19" s="5">
        <v>36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63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0.18328840970350399</v>
      </c>
      <c r="DK19" s="5">
        <v>4</v>
      </c>
      <c r="DL19" s="27">
        <v>-9.6004599022707596E-2</v>
      </c>
      <c r="DM19" s="5">
        <v>26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9.4713656387665102E-2</v>
      </c>
      <c r="DZ19" s="5">
        <v>12</v>
      </c>
      <c r="EA19" s="27">
        <v>-0.113630573248407</v>
      </c>
      <c r="EB19" s="5">
        <v>23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-0.14889705882352899</v>
      </c>
      <c r="EO19" s="5">
        <v>50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9"/>
    </row>
    <row r="20" spans="1:154" ht="14.25">
      <c r="A20" s="2" t="s">
        <v>50</v>
      </c>
      <c r="B20" s="3">
        <v>2077</v>
      </c>
      <c r="C20" s="4">
        <v>0.60038517091959498</v>
      </c>
      <c r="D20" s="54">
        <v>4.3331728454501688E-3</v>
      </c>
      <c r="E20" s="4">
        <v>0.389985556090515</v>
      </c>
      <c r="F20" s="3">
        <v>1247</v>
      </c>
      <c r="G20" s="3">
        <v>9</v>
      </c>
      <c r="H20" s="3">
        <v>810</v>
      </c>
      <c r="I20" s="27">
        <v>-0.108433734939759</v>
      </c>
      <c r="J20" s="29">
        <v>38</v>
      </c>
      <c r="K20" s="27">
        <v>-0.224131490474411</v>
      </c>
      <c r="L20" s="5">
        <v>10</v>
      </c>
      <c r="M20" s="28">
        <v>1.2631752436708299</v>
      </c>
      <c r="N20" s="29">
        <v>26</v>
      </c>
      <c r="O20" s="30">
        <v>2818747</v>
      </c>
      <c r="P20" s="7">
        <v>-0.292835281573185</v>
      </c>
      <c r="Q20" s="29">
        <v>28</v>
      </c>
      <c r="R20" s="63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5.3475935828877002E-3</v>
      </c>
      <c r="Y20" s="29">
        <v>22</v>
      </c>
      <c r="Z20" s="27">
        <v>-0.33803165182987099</v>
      </c>
      <c r="AA20" s="5">
        <v>45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63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0.109401709401709</v>
      </c>
      <c r="AN20" s="5">
        <v>15</v>
      </c>
      <c r="AO20" s="27">
        <v>1.73396086202625E-3</v>
      </c>
      <c r="AP20" s="5">
        <v>20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63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3.3783783783783702E-2</v>
      </c>
      <c r="BC20" s="5">
        <v>9</v>
      </c>
      <c r="BD20" s="27">
        <v>4.5854922279792702E-2</v>
      </c>
      <c r="BE20" s="5">
        <v>9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63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-6.15640599001663E-2</v>
      </c>
      <c r="BR20" s="5">
        <v>17</v>
      </c>
      <c r="BS20" s="27">
        <v>3.0432461292044799E-2</v>
      </c>
      <c r="BT20" s="5">
        <v>14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63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-0.20089285714285701</v>
      </c>
      <c r="CG20" s="5">
        <v>49</v>
      </c>
      <c r="CH20" s="27">
        <v>-9.3417231364956402E-2</v>
      </c>
      <c r="CI20" s="5">
        <v>38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63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-6.3191153238546603E-3</v>
      </c>
      <c r="CV20" s="5">
        <v>39</v>
      </c>
      <c r="CW20" s="27">
        <v>-7.2710951526032297E-2</v>
      </c>
      <c r="CX20" s="5">
        <v>9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63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0.106796116504854</v>
      </c>
      <c r="DK20" s="5">
        <v>13</v>
      </c>
      <c r="DL20" s="27">
        <v>-0.11971552745950199</v>
      </c>
      <c r="DM20" s="5">
        <v>30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6.6492829204693599E-2</v>
      </c>
      <c r="DZ20" s="5">
        <v>24</v>
      </c>
      <c r="EA20" s="27">
        <v>-6.5879313526480895E-2</v>
      </c>
      <c r="EB20" s="5">
        <v>9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-3.8130381303813E-2</v>
      </c>
      <c r="EO20" s="5">
        <v>37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9"/>
    </row>
    <row r="21" spans="1:154" ht="14.25">
      <c r="A21" s="2" t="s">
        <v>51</v>
      </c>
      <c r="B21" s="3">
        <v>5473</v>
      </c>
      <c r="C21" s="4">
        <v>0.69139411657226302</v>
      </c>
      <c r="D21" s="54">
        <v>1.6444363237712407E-3</v>
      </c>
      <c r="E21" s="4">
        <v>0.30641330166270703</v>
      </c>
      <c r="F21" s="3">
        <v>3784</v>
      </c>
      <c r="G21" s="3">
        <v>9</v>
      </c>
      <c r="H21" s="3">
        <v>1677</v>
      </c>
      <c r="I21" s="27">
        <v>-5.8503401360544202E-2</v>
      </c>
      <c r="J21" s="29">
        <v>27</v>
      </c>
      <c r="K21" s="27">
        <v>-0.23869801084990899</v>
      </c>
      <c r="L21" s="5">
        <v>13</v>
      </c>
      <c r="M21" s="28">
        <v>2.1747890503298599</v>
      </c>
      <c r="N21" s="29">
        <v>5</v>
      </c>
      <c r="O21" s="30">
        <v>4314113</v>
      </c>
      <c r="P21" s="7">
        <v>-0.36408742323492299</v>
      </c>
      <c r="Q21" s="29">
        <v>36</v>
      </c>
      <c r="R21" s="63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-1.6556291390728398E-2</v>
      </c>
      <c r="Y21" s="29">
        <v>28</v>
      </c>
      <c r="Z21" s="27">
        <v>-0.20633693972179201</v>
      </c>
      <c r="AA21" s="5">
        <v>20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63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4.6090534979423801E-2</v>
      </c>
      <c r="AN21" s="5">
        <v>28</v>
      </c>
      <c r="AO21" s="27">
        <v>3.4845195932823002E-2</v>
      </c>
      <c r="AP21" s="5">
        <v>10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63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-4.2444821731748702E-3</v>
      </c>
      <c r="BC21" s="5">
        <v>20</v>
      </c>
      <c r="BD21" s="27">
        <v>-4.9000434593654899E-2</v>
      </c>
      <c r="BE21" s="5">
        <v>43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63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3.2800672834314502E-2</v>
      </c>
      <c r="BR21" s="5">
        <v>4</v>
      </c>
      <c r="BS21" s="27">
        <v>5.5383556931544502E-2</v>
      </c>
      <c r="BT21" s="5">
        <v>10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63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-8.8307440719542094E-2</v>
      </c>
      <c r="CG21" s="5">
        <v>33</v>
      </c>
      <c r="CH21" s="27">
        <v>-2.8409090909090901E-2</v>
      </c>
      <c r="CI21" s="5">
        <v>17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63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4.2518397383483203E-2</v>
      </c>
      <c r="CV21" s="5">
        <v>23</v>
      </c>
      <c r="CW21" s="27">
        <v>-0.115577889447236</v>
      </c>
      <c r="CX21" s="5">
        <v>33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63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5.3797468354430299E-2</v>
      </c>
      <c r="DK21" s="5">
        <v>26</v>
      </c>
      <c r="DL21" s="27">
        <v>-7.1879286694101499E-2</v>
      </c>
      <c r="DM21" s="5">
        <v>9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0.120295202952029</v>
      </c>
      <c r="DZ21" s="5">
        <v>5</v>
      </c>
      <c r="EA21" s="27">
        <v>-8.2403289418477799E-2</v>
      </c>
      <c r="EB21" s="5">
        <v>15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7.8226857887874791E-3</v>
      </c>
      <c r="EO21" s="5">
        <v>18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9"/>
    </row>
    <row r="22" spans="1:154" ht="14.25">
      <c r="A22" s="2" t="s">
        <v>52</v>
      </c>
      <c r="B22" s="3">
        <v>3483</v>
      </c>
      <c r="C22" s="4">
        <v>0.41056560436405298</v>
      </c>
      <c r="D22" s="54">
        <v>1.119724375538329E-2</v>
      </c>
      <c r="E22" s="4">
        <v>0.57795004306632203</v>
      </c>
      <c r="F22" s="3">
        <v>1430</v>
      </c>
      <c r="G22" s="3">
        <v>39</v>
      </c>
      <c r="H22" s="3">
        <v>2013</v>
      </c>
      <c r="I22" s="27">
        <v>-5.59845559845559E-2</v>
      </c>
      <c r="J22" s="29">
        <v>25</v>
      </c>
      <c r="K22" s="27">
        <v>-0.26611883691529697</v>
      </c>
      <c r="L22" s="5">
        <v>18</v>
      </c>
      <c r="M22" s="28">
        <v>1.3291977123399299</v>
      </c>
      <c r="N22" s="29">
        <v>25</v>
      </c>
      <c r="O22" s="30">
        <v>4492076</v>
      </c>
      <c r="P22" s="7">
        <v>-0.308352498297637</v>
      </c>
      <c r="Q22" s="29">
        <v>32</v>
      </c>
      <c r="R22" s="63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-6.6666666666666596E-2</v>
      </c>
      <c r="Y22" s="29">
        <v>39</v>
      </c>
      <c r="Z22" s="27">
        <v>-0.37205609949722102</v>
      </c>
      <c r="AA22" s="5">
        <v>50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63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0.122489959839357</v>
      </c>
      <c r="AN22" s="5">
        <v>12</v>
      </c>
      <c r="AO22" s="27">
        <v>-1.5372589890568E-2</v>
      </c>
      <c r="AP22" s="5">
        <v>33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63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6.0523938572718997E-2</v>
      </c>
      <c r="BC22" s="5">
        <v>8</v>
      </c>
      <c r="BD22" s="27">
        <v>1.8271991647089501E-3</v>
      </c>
      <c r="BE22" s="5">
        <v>23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63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-3.3854166666666602E-2</v>
      </c>
      <c r="BR22" s="5">
        <v>11</v>
      </c>
      <c r="BS22" s="27">
        <v>-1.57996146435452E-2</v>
      </c>
      <c r="BT22" s="5">
        <v>33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63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0</v>
      </c>
      <c r="CG22" s="5">
        <v>10</v>
      </c>
      <c r="CH22" s="27">
        <v>-8.7853323147440692E-3</v>
      </c>
      <c r="CI22" s="5">
        <v>14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63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4.7818791946308697E-2</v>
      </c>
      <c r="CV22" s="5">
        <v>20</v>
      </c>
      <c r="CW22" s="27">
        <v>-9.7345132743362803E-2</v>
      </c>
      <c r="CX22" s="5">
        <v>21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63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0.1609477124183</v>
      </c>
      <c r="DK22" s="5">
        <v>5</v>
      </c>
      <c r="DL22" s="27">
        <v>-3.18237454100367E-2</v>
      </c>
      <c r="DM22" s="5">
        <v>4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0.114664586583463</v>
      </c>
      <c r="DZ22" s="5">
        <v>8</v>
      </c>
      <c r="EA22" s="27">
        <v>-4.2510121457489801E-2</v>
      </c>
      <c r="EB22" s="5">
        <v>6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-1.7467248908296901E-2</v>
      </c>
      <c r="EO22" s="5">
        <v>32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9"/>
    </row>
    <row r="23" spans="1:154" ht="14.25">
      <c r="A23" s="2" t="s">
        <v>53</v>
      </c>
      <c r="B23" s="3">
        <v>384</v>
      </c>
      <c r="C23" s="4">
        <v>0.88020833333333304</v>
      </c>
      <c r="D23" s="54">
        <v>7.8125E-3</v>
      </c>
      <c r="E23" s="4">
        <v>0.109375</v>
      </c>
      <c r="F23" s="3">
        <v>338</v>
      </c>
      <c r="G23" s="3">
        <v>3</v>
      </c>
      <c r="H23" s="3">
        <v>42</v>
      </c>
      <c r="I23" s="27">
        <v>-8.3333333333333301E-2</v>
      </c>
      <c r="J23" s="29">
        <v>35</v>
      </c>
      <c r="K23" s="27">
        <v>-0.420814479638009</v>
      </c>
      <c r="L23" s="5">
        <v>50</v>
      </c>
      <c r="M23" s="28">
        <v>0.49934401497511799</v>
      </c>
      <c r="N23" s="29">
        <v>49</v>
      </c>
      <c r="O23" s="30">
        <v>1318301</v>
      </c>
      <c r="P23" s="7">
        <v>-0.24934691372781001</v>
      </c>
      <c r="Q23" s="29">
        <v>19</v>
      </c>
      <c r="R23" s="63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-0.25</v>
      </c>
      <c r="Y23" s="29">
        <v>49</v>
      </c>
      <c r="Z23" s="27">
        <v>-0.14007782101167299</v>
      </c>
      <c r="AA23" s="5">
        <v>7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63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-8.9285714285714194E-3</v>
      </c>
      <c r="AN23" s="5">
        <v>42</v>
      </c>
      <c r="AO23" s="27">
        <v>-0.11481056257175599</v>
      </c>
      <c r="AP23" s="5">
        <v>50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63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-0.101449275362318</v>
      </c>
      <c r="BC23" s="5">
        <v>43</v>
      </c>
      <c r="BD23" s="27">
        <v>5.8323207776427702E-2</v>
      </c>
      <c r="BE23" s="5">
        <v>7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63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-0.17857142857142799</v>
      </c>
      <c r="BR23" s="5">
        <v>51</v>
      </c>
      <c r="BS23" s="27">
        <v>-9.9562363238512003E-2</v>
      </c>
      <c r="BT23" s="5">
        <v>50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63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-0.188811188811188</v>
      </c>
      <c r="CG23" s="5">
        <v>48</v>
      </c>
      <c r="CH23" s="27">
        <v>-0.16909090909090899</v>
      </c>
      <c r="CI23" s="5">
        <v>49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63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0.101910828025477</v>
      </c>
      <c r="CV23" s="5">
        <v>9</v>
      </c>
      <c r="CW23" s="27">
        <v>-9.9836333878887004E-2</v>
      </c>
      <c r="CX23" s="5">
        <v>22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63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-4.7619047619047603E-2</v>
      </c>
      <c r="DK23" s="5">
        <v>47</v>
      </c>
      <c r="DL23" s="27">
        <v>-0.160137457044673</v>
      </c>
      <c r="DM23" s="5">
        <v>41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0.106976744186046</v>
      </c>
      <c r="DZ23" s="5">
        <v>9</v>
      </c>
      <c r="EA23" s="27">
        <v>-0.214786832164058</v>
      </c>
      <c r="EB23" s="5">
        <v>47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-0.12903225806451599</v>
      </c>
      <c r="EO23" s="5">
        <v>49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9"/>
    </row>
    <row r="24" spans="1:154" ht="14.25">
      <c r="A24" s="2" t="s">
        <v>54</v>
      </c>
      <c r="B24" s="3">
        <v>5005</v>
      </c>
      <c r="C24" s="4">
        <v>0.77282717282717195</v>
      </c>
      <c r="D24" s="54">
        <v>7.992007992007992E-3</v>
      </c>
      <c r="E24" s="4">
        <v>0.219180819180819</v>
      </c>
      <c r="F24" s="3">
        <v>3868</v>
      </c>
      <c r="G24" s="3">
        <v>40</v>
      </c>
      <c r="H24" s="3">
        <v>1097</v>
      </c>
      <c r="I24" s="27">
        <v>-6.9209039548022502E-2</v>
      </c>
      <c r="J24" s="29">
        <v>29</v>
      </c>
      <c r="K24" s="27">
        <v>-0.30611396090392301</v>
      </c>
      <c r="L24" s="5">
        <v>32</v>
      </c>
      <c r="M24" s="28">
        <v>1.5054010209355999</v>
      </c>
      <c r="N24" s="29">
        <v>21</v>
      </c>
      <c r="O24" s="30">
        <v>5699478</v>
      </c>
      <c r="P24" s="7">
        <v>-0.44670757567622799</v>
      </c>
      <c r="Q24" s="29">
        <v>43</v>
      </c>
      <c r="R24" s="63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-5.7397959183673401E-2</v>
      </c>
      <c r="Y24" s="29">
        <v>36</v>
      </c>
      <c r="Z24" s="27">
        <v>-0.29896005442705798</v>
      </c>
      <c r="AA24" s="5">
        <v>42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63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-7.8965282505105497E-2</v>
      </c>
      <c r="AN24" s="5">
        <v>47</v>
      </c>
      <c r="AO24" s="27">
        <v>1.29959633750123E-2</v>
      </c>
      <c r="AP24" s="5">
        <v>19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63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-6.2588904694167793E-2</v>
      </c>
      <c r="BC24" s="5">
        <v>37</v>
      </c>
      <c r="BD24" s="27">
        <v>-2.4022292687614102E-2</v>
      </c>
      <c r="BE24" s="5">
        <v>32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63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-8.8235294117646995E-2</v>
      </c>
      <c r="BR24" s="5">
        <v>32</v>
      </c>
      <c r="BS24" s="27">
        <v>1.47230889235569E-2</v>
      </c>
      <c r="BT24" s="5">
        <v>17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63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-6.9204152249134898E-2</v>
      </c>
      <c r="CG24" s="5">
        <v>22</v>
      </c>
      <c r="CH24" s="27">
        <v>-4.6397024639702397E-2</v>
      </c>
      <c r="CI24" s="5">
        <v>21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63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6.4538514920194301E-2</v>
      </c>
      <c r="CV24" s="5">
        <v>15</v>
      </c>
      <c r="CW24" s="27">
        <v>-0.109243001490806</v>
      </c>
      <c r="CX24" s="5">
        <v>30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63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5.4605263157894698E-2</v>
      </c>
      <c r="DK24" s="5">
        <v>25</v>
      </c>
      <c r="DL24" s="27">
        <v>-7.70524384650665E-2</v>
      </c>
      <c r="DM24" s="5">
        <v>14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9.0428655314151396E-2</v>
      </c>
      <c r="DZ24" s="5">
        <v>15</v>
      </c>
      <c r="EA24" s="27">
        <v>-7.7302863591479698E-2</v>
      </c>
      <c r="EB24" s="5">
        <v>12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-7.6343545956805606E-2</v>
      </c>
      <c r="EO24" s="5">
        <v>44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9"/>
    </row>
    <row r="25" spans="1:154" ht="14.25">
      <c r="A25" s="2" t="s">
        <v>55</v>
      </c>
      <c r="B25" s="3">
        <v>2008</v>
      </c>
      <c r="C25" s="4">
        <v>0.74800796812749004</v>
      </c>
      <c r="D25" s="54">
        <v>2.4900398406374501E-2</v>
      </c>
      <c r="E25" s="4">
        <v>0.22659362549800699</v>
      </c>
      <c r="F25" s="3">
        <v>1502</v>
      </c>
      <c r="G25" s="3">
        <v>50</v>
      </c>
      <c r="H25" s="3">
        <v>455</v>
      </c>
      <c r="I25" s="27">
        <v>-0.151898734177215</v>
      </c>
      <c r="J25" s="29">
        <v>45</v>
      </c>
      <c r="K25" s="27">
        <v>-0.299616323683292</v>
      </c>
      <c r="L25" s="5">
        <v>29</v>
      </c>
      <c r="M25" s="28">
        <v>0.52206571541191604</v>
      </c>
      <c r="N25" s="29">
        <v>48</v>
      </c>
      <c r="O25" s="30">
        <v>6593587</v>
      </c>
      <c r="P25" s="7">
        <v>-0.12811149465598701</v>
      </c>
      <c r="Q25" s="29">
        <v>5</v>
      </c>
      <c r="R25" s="63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-1.7492711370262301E-2</v>
      </c>
      <c r="Y25" s="29">
        <v>30</v>
      </c>
      <c r="Z25" s="27">
        <v>-0.36486486486486402</v>
      </c>
      <c r="AA25" s="5">
        <v>47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63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-4.9459041731066397E-2</v>
      </c>
      <c r="AN25" s="5">
        <v>44</v>
      </c>
      <c r="AO25" s="27">
        <v>-9.7741355186887799E-2</v>
      </c>
      <c r="AP25" s="5">
        <v>49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63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-0.123552123552123</v>
      </c>
      <c r="BC25" s="5">
        <v>45</v>
      </c>
      <c r="BD25" s="27">
        <v>1.9979612640163E-2</v>
      </c>
      <c r="BE25" s="5">
        <v>16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63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-0.17567567567567499</v>
      </c>
      <c r="BR25" s="5">
        <v>50</v>
      </c>
      <c r="BS25" s="27">
        <v>-2.01757890531362E-2</v>
      </c>
      <c r="BT25" s="5">
        <v>37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63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3.63128491620111E-2</v>
      </c>
      <c r="CG25" s="5">
        <v>7</v>
      </c>
      <c r="CH25" s="27">
        <v>-5.3328290468986302E-2</v>
      </c>
      <c r="CI25" s="5">
        <v>24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63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3.5340314136125602E-2</v>
      </c>
      <c r="CV25" s="5">
        <v>26</v>
      </c>
      <c r="CW25" s="27">
        <v>-0.14239377229970801</v>
      </c>
      <c r="CX25" s="5">
        <v>40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63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4.2424242424242399E-2</v>
      </c>
      <c r="DK25" s="5">
        <v>32</v>
      </c>
      <c r="DL25" s="27">
        <v>-0.17157060325137699</v>
      </c>
      <c r="DM25" s="5">
        <v>42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1.7453798767967099E-2</v>
      </c>
      <c r="DZ25" s="5">
        <v>37</v>
      </c>
      <c r="EA25" s="27">
        <v>-0.29019645241274</v>
      </c>
      <c r="EB25" s="5">
        <v>51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-9.2566619915848497E-2</v>
      </c>
      <c r="EO25" s="5">
        <v>46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9"/>
    </row>
    <row r="26" spans="1:154" ht="14.25">
      <c r="A26" s="2" t="s">
        <v>56</v>
      </c>
      <c r="B26" s="3">
        <v>10294</v>
      </c>
      <c r="C26" s="4">
        <v>0.80172916261900096</v>
      </c>
      <c r="D26" s="54">
        <v>3.4000388575869439E-3</v>
      </c>
      <c r="E26" s="4">
        <v>0.19467651058869201</v>
      </c>
      <c r="F26" s="3">
        <v>8253</v>
      </c>
      <c r="G26" s="3">
        <v>35</v>
      </c>
      <c r="H26" s="3">
        <v>2004</v>
      </c>
      <c r="I26" s="27">
        <v>-0.1016825164594</v>
      </c>
      <c r="J26" s="29">
        <v>36</v>
      </c>
      <c r="K26" s="27">
        <v>-0.24169429097605799</v>
      </c>
      <c r="L26" s="5">
        <v>14</v>
      </c>
      <c r="M26" s="28">
        <v>1.77004416899852</v>
      </c>
      <c r="N26" s="29">
        <v>13</v>
      </c>
      <c r="O26" s="30">
        <v>9969727</v>
      </c>
      <c r="P26" s="7">
        <v>-0.29831738192458601</v>
      </c>
      <c r="Q26" s="29">
        <v>29</v>
      </c>
      <c r="R26" s="63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1.43480973175296E-2</v>
      </c>
      <c r="Y26" s="29">
        <v>20</v>
      </c>
      <c r="Z26" s="27">
        <v>-0.24272007140466301</v>
      </c>
      <c r="AA26" s="5">
        <v>33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63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2.5405168637757301E-2</v>
      </c>
      <c r="AN26" s="5">
        <v>34</v>
      </c>
      <c r="AO26" s="27">
        <v>2.7101357932733602E-2</v>
      </c>
      <c r="AP26" s="5">
        <v>14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63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-1.39200718455321E-2</v>
      </c>
      <c r="BC26" s="5">
        <v>23</v>
      </c>
      <c r="BD26" s="27">
        <v>-4.05695123962398E-2</v>
      </c>
      <c r="BE26" s="5">
        <v>39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63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-0.119322873658133</v>
      </c>
      <c r="BR26" s="5">
        <v>44</v>
      </c>
      <c r="BS26" s="27">
        <v>6.05060506050605E-4</v>
      </c>
      <c r="BT26" s="5">
        <v>24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63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-8.1939799331103597E-2</v>
      </c>
      <c r="CG26" s="5">
        <v>26</v>
      </c>
      <c r="CH26" s="27">
        <v>-7.3394495412843999E-2</v>
      </c>
      <c r="CI26" s="5">
        <v>32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63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7.7046548956661298E-2</v>
      </c>
      <c r="CV26" s="5">
        <v>13</v>
      </c>
      <c r="CW26" s="27">
        <v>-0.10549831312118101</v>
      </c>
      <c r="CX26" s="5">
        <v>27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63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5.8823529411764698E-2</v>
      </c>
      <c r="DK26" s="5">
        <v>24</v>
      </c>
      <c r="DL26" s="27">
        <v>-0.15329087048832199</v>
      </c>
      <c r="DM26" s="5">
        <v>39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3.5679845708775297E-2</v>
      </c>
      <c r="DZ26" s="5">
        <v>32</v>
      </c>
      <c r="EA26" s="27">
        <v>-0.16072701354240901</v>
      </c>
      <c r="EB26" s="5">
        <v>37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-3.15985130111524E-2</v>
      </c>
      <c r="EO26" s="5">
        <v>35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9"/>
    </row>
    <row r="27" spans="1:154" ht="14.25">
      <c r="A27" s="2" t="s">
        <v>57</v>
      </c>
      <c r="B27" s="3">
        <v>3310</v>
      </c>
      <c r="C27" s="4">
        <v>0.84290030211480305</v>
      </c>
      <c r="D27" s="54">
        <v>3.6253776435045317E-3</v>
      </c>
      <c r="E27" s="4">
        <v>0.14743202416918399</v>
      </c>
      <c r="F27" s="3">
        <v>2790</v>
      </c>
      <c r="G27" s="3">
        <v>12</v>
      </c>
      <c r="H27" s="3">
        <v>488</v>
      </c>
      <c r="I27" s="27">
        <v>-2.6086956521739101E-2</v>
      </c>
      <c r="J27" s="29">
        <v>21</v>
      </c>
      <c r="K27" s="27">
        <v>-0.310560299937513</v>
      </c>
      <c r="L27" s="5">
        <v>33</v>
      </c>
      <c r="M27" s="28">
        <v>1.0774886311657099</v>
      </c>
      <c r="N27" s="29">
        <v>30</v>
      </c>
      <c r="O27" s="30">
        <v>5266214</v>
      </c>
      <c r="P27" s="7">
        <v>-0.27338696940805701</v>
      </c>
      <c r="Q27" s="29">
        <v>24</v>
      </c>
      <c r="R27" s="63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-4.9822064056939501E-2</v>
      </c>
      <c r="Y27" s="29">
        <v>34</v>
      </c>
      <c r="Z27" s="27">
        <v>-0.18141517476555799</v>
      </c>
      <c r="AA27" s="5">
        <v>13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63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4.7133757961783401E-2</v>
      </c>
      <c r="AN27" s="5">
        <v>26</v>
      </c>
      <c r="AO27" s="27">
        <v>-1.5444015444015399E-2</v>
      </c>
      <c r="AP27" s="5">
        <v>34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63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-2.6699029126213501E-2</v>
      </c>
      <c r="BC27" s="5">
        <v>26</v>
      </c>
      <c r="BD27" s="27">
        <v>3.3125216788067902E-2</v>
      </c>
      <c r="BE27" s="5">
        <v>13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63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-7.7873918417799698E-2</v>
      </c>
      <c r="BR27" s="5">
        <v>28</v>
      </c>
      <c r="BS27" s="27">
        <v>1.3891331106031199E-2</v>
      </c>
      <c r="BT27" s="5">
        <v>18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63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-0.138403990024937</v>
      </c>
      <c r="CG27" s="5">
        <v>43</v>
      </c>
      <c r="CH27" s="27">
        <v>-0.11568962836261799</v>
      </c>
      <c r="CI27" s="5">
        <v>43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63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0</v>
      </c>
      <c r="CV27" s="5">
        <v>33</v>
      </c>
      <c r="CW27" s="27">
        <v>-0.13851306095110499</v>
      </c>
      <c r="CX27" s="5">
        <v>38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63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1.65975103734439E-2</v>
      </c>
      <c r="DK27" s="5">
        <v>41</v>
      </c>
      <c r="DL27" s="27">
        <v>-0.15305196278647601</v>
      </c>
      <c r="DM27" s="5">
        <v>38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7.0251517779705105E-2</v>
      </c>
      <c r="DZ27" s="5">
        <v>22</v>
      </c>
      <c r="EA27" s="27">
        <v>-0.15824658580842299</v>
      </c>
      <c r="EB27" s="5">
        <v>35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-7.5714285714285706E-2</v>
      </c>
      <c r="EO27" s="5">
        <v>43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9"/>
    </row>
    <row r="28" spans="1:154" ht="14.25">
      <c r="A28" s="2" t="s">
        <v>58</v>
      </c>
      <c r="B28" s="3">
        <v>3537</v>
      </c>
      <c r="C28" s="4">
        <v>0.60220525869380803</v>
      </c>
      <c r="D28" s="54">
        <v>5.9372349448685328E-3</v>
      </c>
      <c r="E28" s="4">
        <v>0.39157478088775699</v>
      </c>
      <c r="F28" s="3">
        <v>2130</v>
      </c>
      <c r="G28" s="3">
        <v>21</v>
      </c>
      <c r="H28" s="3">
        <v>1385</v>
      </c>
      <c r="I28" s="27">
        <v>-0.14256198347107399</v>
      </c>
      <c r="J28" s="29">
        <v>43</v>
      </c>
      <c r="K28" s="27">
        <v>-0.387214137214137</v>
      </c>
      <c r="L28" s="5">
        <v>48</v>
      </c>
      <c r="M28" s="28">
        <v>2.0540097518521598</v>
      </c>
      <c r="N28" s="29">
        <v>9</v>
      </c>
      <c r="O28" s="30">
        <v>2951996</v>
      </c>
      <c r="P28" s="7">
        <v>-0.79965265148442899</v>
      </c>
      <c r="Q28" s="29">
        <v>49</v>
      </c>
      <c r="R28" s="63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-6.0060060060059997E-2</v>
      </c>
      <c r="Y28" s="29">
        <v>37</v>
      </c>
      <c r="Z28" s="27">
        <v>-0.210612691466083</v>
      </c>
      <c r="AA28" s="5">
        <v>22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63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0.20424107142857101</v>
      </c>
      <c r="AN28" s="5">
        <v>6</v>
      </c>
      <c r="AO28" s="27">
        <v>-6.2516988312041298E-3</v>
      </c>
      <c r="AP28" s="5">
        <v>27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63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-7.4252651880424306E-2</v>
      </c>
      <c r="BC28" s="5">
        <v>40</v>
      </c>
      <c r="BD28" s="27">
        <v>3.7360778232059702E-2</v>
      </c>
      <c r="BE28" s="5">
        <v>11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63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-0.100378787878787</v>
      </c>
      <c r="BR28" s="5">
        <v>34</v>
      </c>
      <c r="BS28" s="27">
        <v>0.118769716088328</v>
      </c>
      <c r="BT28" s="5">
        <v>4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63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-2.5784753363228601E-2</v>
      </c>
      <c r="CG28" s="5">
        <v>11</v>
      </c>
      <c r="CH28" s="27">
        <v>4.1178333861260604E-3</v>
      </c>
      <c r="CI28" s="5">
        <v>11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63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4.6565774155995297E-2</v>
      </c>
      <c r="CV28" s="5">
        <v>21</v>
      </c>
      <c r="CW28" s="27">
        <v>-2.4262092412301001E-2</v>
      </c>
      <c r="CX28" s="5">
        <v>2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63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1.7942583732057399E-2</v>
      </c>
      <c r="DK28" s="5">
        <v>40</v>
      </c>
      <c r="DL28" s="27">
        <v>-7.4646074646074603E-2</v>
      </c>
      <c r="DM28" s="5">
        <v>12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0.137892376681614</v>
      </c>
      <c r="DZ28" s="5">
        <v>3</v>
      </c>
      <c r="EA28" s="27">
        <v>-3.4782608695652098E-2</v>
      </c>
      <c r="EB28" s="5">
        <v>5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4.8309178743961298E-3</v>
      </c>
      <c r="EO28" s="5">
        <v>19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9"/>
    </row>
    <row r="29" spans="1:154" ht="14.25">
      <c r="A29" s="2" t="s">
        <v>59</v>
      </c>
      <c r="B29" s="3">
        <v>5795</v>
      </c>
      <c r="C29" s="4">
        <v>0.68576358930112102</v>
      </c>
      <c r="D29" s="54">
        <v>4.6591889559965492E-3</v>
      </c>
      <c r="E29" s="4">
        <v>0.30888697152717798</v>
      </c>
      <c r="F29" s="3">
        <v>3974</v>
      </c>
      <c r="G29" s="3">
        <v>27</v>
      </c>
      <c r="H29" s="3">
        <v>1790</v>
      </c>
      <c r="I29" s="27">
        <v>-3.0379746835442999E-2</v>
      </c>
      <c r="J29" s="29">
        <v>23</v>
      </c>
      <c r="K29" s="27">
        <v>-0.27462761296783</v>
      </c>
      <c r="L29" s="5">
        <v>22</v>
      </c>
      <c r="M29" s="28">
        <v>1.6591487235720701</v>
      </c>
      <c r="N29" s="29">
        <v>17</v>
      </c>
      <c r="O29" s="30">
        <v>5987580</v>
      </c>
      <c r="P29" s="7">
        <v>-0.39727473966348398</v>
      </c>
      <c r="Q29" s="29">
        <v>40</v>
      </c>
      <c r="R29" s="63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-8.9592760180995407E-2</v>
      </c>
      <c r="Y29" s="29">
        <v>42</v>
      </c>
      <c r="Z29" s="27">
        <v>-0.21476312168271999</v>
      </c>
      <c r="AA29" s="5">
        <v>23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63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0.15372907153729001</v>
      </c>
      <c r="AN29" s="5">
        <v>9</v>
      </c>
      <c r="AO29" s="27">
        <v>-1.23289001067857E-2</v>
      </c>
      <c r="AP29" s="5">
        <v>30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63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-4.9320943531093599E-2</v>
      </c>
      <c r="BC29" s="5">
        <v>34</v>
      </c>
      <c r="BD29" s="27">
        <v>-3.5125515174222501E-2</v>
      </c>
      <c r="BE29" s="5">
        <v>38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63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-3.0054644808743099E-2</v>
      </c>
      <c r="BR29" s="5">
        <v>9</v>
      </c>
      <c r="BS29" s="27">
        <v>8.9783574331348606E-3</v>
      </c>
      <c r="BT29" s="5">
        <v>22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63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-7.6523994811932505E-2</v>
      </c>
      <c r="CG29" s="5">
        <v>24</v>
      </c>
      <c r="CH29" s="27">
        <v>-5.9299431009957299E-2</v>
      </c>
      <c r="CI29" s="5">
        <v>27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63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0.113591595535128</v>
      </c>
      <c r="CV29" s="5">
        <v>6</v>
      </c>
      <c r="CW29" s="27">
        <v>-9.5383625542866293E-2</v>
      </c>
      <c r="CX29" s="5">
        <v>19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63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0.10586011342155</v>
      </c>
      <c r="DK29" s="5">
        <v>14</v>
      </c>
      <c r="DL29" s="27">
        <v>-0.133277568660253</v>
      </c>
      <c r="DM29" s="5">
        <v>36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7.4547390841320504E-2</v>
      </c>
      <c r="DZ29" s="5">
        <v>20</v>
      </c>
      <c r="EA29" s="27">
        <v>-7.7961308567388601E-2</v>
      </c>
      <c r="EB29" s="5">
        <v>13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6.5949485500467697E-2</v>
      </c>
      <c r="EO29" s="5">
        <v>6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9"/>
    </row>
    <row r="30" spans="1:154" ht="14.25">
      <c r="A30" s="2" t="s">
        <v>60</v>
      </c>
      <c r="B30" s="3">
        <v>389</v>
      </c>
      <c r="C30" s="4">
        <v>0.84832904884318705</v>
      </c>
      <c r="D30" s="54">
        <v>1.0282776349614395E-2</v>
      </c>
      <c r="E30" s="4">
        <v>0.13624678663239001</v>
      </c>
      <c r="F30" s="3">
        <v>330</v>
      </c>
      <c r="G30" s="3">
        <v>4</v>
      </c>
      <c r="H30" s="3">
        <v>53</v>
      </c>
      <c r="I30" s="27">
        <v>-0.15</v>
      </c>
      <c r="J30" s="29">
        <v>44</v>
      </c>
      <c r="K30" s="27">
        <v>-0.34067796610169399</v>
      </c>
      <c r="L30" s="5">
        <v>41</v>
      </c>
      <c r="M30" s="28">
        <v>0.68396376047026397</v>
      </c>
      <c r="N30" s="29">
        <v>45</v>
      </c>
      <c r="O30" s="30">
        <v>974989</v>
      </c>
      <c r="P30" s="7">
        <v>-0.21143095680346799</v>
      </c>
      <c r="Q30" s="29">
        <v>12</v>
      </c>
      <c r="R30" s="63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-0.42718446601941701</v>
      </c>
      <c r="Y30" s="29">
        <v>51</v>
      </c>
      <c r="Z30" s="27">
        <v>-0.24261874197689301</v>
      </c>
      <c r="AA30" s="5">
        <v>32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63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-0.11570247933884199</v>
      </c>
      <c r="AN30" s="5">
        <v>50</v>
      </c>
      <c r="AO30" s="27">
        <v>2.90620871862615E-2</v>
      </c>
      <c r="AP30" s="5">
        <v>13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63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-9.1666666666666605E-2</v>
      </c>
      <c r="BC30" s="5">
        <v>42</v>
      </c>
      <c r="BD30" s="27">
        <v>-2.6992287917737699E-2</v>
      </c>
      <c r="BE30" s="5">
        <v>34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63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-6.4516129032257993E-2</v>
      </c>
      <c r="BR30" s="5">
        <v>22</v>
      </c>
      <c r="BS30" s="27">
        <v>-3.8412291933418601E-3</v>
      </c>
      <c r="BT30" s="5">
        <v>26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63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-0.119047619047619</v>
      </c>
      <c r="CG30" s="5">
        <v>39</v>
      </c>
      <c r="CH30" s="27">
        <v>8.4722222222222199E-2</v>
      </c>
      <c r="CI30" s="5">
        <v>3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63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0.247422680412371</v>
      </c>
      <c r="CV30" s="5">
        <v>2</v>
      </c>
      <c r="CW30" s="27">
        <v>-0.19911012235817499</v>
      </c>
      <c r="CX30" s="5">
        <v>49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63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0</v>
      </c>
      <c r="DK30" s="5">
        <v>44</v>
      </c>
      <c r="DL30" s="27">
        <v>-0.15745079662605399</v>
      </c>
      <c r="DM30" s="5">
        <v>40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-0.12422360248447201</v>
      </c>
      <c r="DZ30" s="5">
        <v>49</v>
      </c>
      <c r="EA30" s="27">
        <v>-0.15785319652722901</v>
      </c>
      <c r="EB30" s="5">
        <v>34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1.60427807486631E-2</v>
      </c>
      <c r="EO30" s="5">
        <v>11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9"/>
    </row>
    <row r="31" spans="1:154" ht="14.25">
      <c r="A31" s="2" t="s">
        <v>61</v>
      </c>
      <c r="B31" s="3">
        <v>1581</v>
      </c>
      <c r="C31" s="4">
        <v>0.76407337128399699</v>
      </c>
      <c r="D31" s="54">
        <v>7.5901328273244783E-3</v>
      </c>
      <c r="E31" s="4">
        <v>0.22264389626818401</v>
      </c>
      <c r="F31" s="3">
        <v>1208</v>
      </c>
      <c r="G31" s="3">
        <v>12</v>
      </c>
      <c r="H31" s="3">
        <v>352</v>
      </c>
      <c r="I31" s="27">
        <v>-0.18565400843881799</v>
      </c>
      <c r="J31" s="29">
        <v>47</v>
      </c>
      <c r="K31" s="27">
        <v>-0.21225710014947599</v>
      </c>
      <c r="L31" s="5">
        <v>9</v>
      </c>
      <c r="M31" s="28">
        <v>1.50854784140973</v>
      </c>
      <c r="N31" s="29">
        <v>20</v>
      </c>
      <c r="O31" s="30">
        <v>1796619</v>
      </c>
      <c r="P31" s="7">
        <v>-0.28482070250525299</v>
      </c>
      <c r="Q31" s="29">
        <v>27</v>
      </c>
      <c r="R31" s="63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-5.2044609665427503E-2</v>
      </c>
      <c r="Y31" s="29">
        <v>35</v>
      </c>
      <c r="Z31" s="27">
        <v>-0.18281758957654701</v>
      </c>
      <c r="AA31" s="5">
        <v>14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63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0.17333333333333301</v>
      </c>
      <c r="AN31" s="5">
        <v>7</v>
      </c>
      <c r="AO31" s="27">
        <v>3.06336550566512E-2</v>
      </c>
      <c r="AP31" s="5">
        <v>12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63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0.107023411371237</v>
      </c>
      <c r="BC31" s="5">
        <v>5</v>
      </c>
      <c r="BD31" s="27">
        <v>4.1520979020979003E-2</v>
      </c>
      <c r="BE31" s="5">
        <v>10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63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-6.3444108761329304E-2</v>
      </c>
      <c r="BR31" s="5">
        <v>19</v>
      </c>
      <c r="BS31" s="27">
        <v>-2.7210884353741398E-2</v>
      </c>
      <c r="BT31" s="5">
        <v>38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63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-9.0062111801242198E-2</v>
      </c>
      <c r="CG31" s="5">
        <v>35</v>
      </c>
      <c r="CH31" s="27">
        <v>-6.8145800316957203E-2</v>
      </c>
      <c r="CI31" s="5">
        <v>30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63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6.6869300911854099E-2</v>
      </c>
      <c r="CV31" s="5">
        <v>14</v>
      </c>
      <c r="CW31" s="27">
        <v>-0.108442246555987</v>
      </c>
      <c r="CX31" s="5">
        <v>29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63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0.10198300283286101</v>
      </c>
      <c r="DK31" s="5">
        <v>17</v>
      </c>
      <c r="DL31" s="27">
        <v>-9.2918936238385097E-2</v>
      </c>
      <c r="DM31" s="5">
        <v>25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-6.0185185185185099E-2</v>
      </c>
      <c r="DZ31" s="5">
        <v>46</v>
      </c>
      <c r="EA31" s="27">
        <v>-7.4985180794309395E-2</v>
      </c>
      <c r="EB31" s="5">
        <v>11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-1.10864745011086E-2</v>
      </c>
      <c r="EO31" s="5">
        <v>28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9"/>
    </row>
    <row r="32" spans="1:154" ht="14.25">
      <c r="A32" s="2" t="s">
        <v>62</v>
      </c>
      <c r="B32" s="3">
        <v>4401</v>
      </c>
      <c r="C32" s="4">
        <v>0.90047716428084501</v>
      </c>
      <c r="D32" s="54">
        <v>1.0679391047489207E-2</v>
      </c>
      <c r="E32" s="4">
        <v>8.8843444671665495E-2</v>
      </c>
      <c r="F32" s="3">
        <v>3963</v>
      </c>
      <c r="G32" s="3">
        <v>47</v>
      </c>
      <c r="H32" s="3">
        <v>391</v>
      </c>
      <c r="I32" s="27">
        <v>-0.101777059773828</v>
      </c>
      <c r="J32" s="29">
        <v>37</v>
      </c>
      <c r="K32" s="27">
        <v>-2.9119788219722002E-2</v>
      </c>
      <c r="L32" s="5">
        <v>1</v>
      </c>
      <c r="M32" s="28">
        <v>2.8544566022550999</v>
      </c>
      <c r="N32" s="29">
        <v>2</v>
      </c>
      <c r="O32" s="30">
        <v>2643085</v>
      </c>
      <c r="P32" s="7">
        <v>-9.0208438785953304E-2</v>
      </c>
      <c r="Q32" s="29">
        <v>2</v>
      </c>
      <c r="R32" s="63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7.5235109717868301E-2</v>
      </c>
      <c r="Y32" s="29">
        <v>8</v>
      </c>
      <c r="Z32" s="27">
        <v>-0.22380136986301299</v>
      </c>
      <c r="AA32" s="5">
        <v>25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63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8.3234244946492203E-3</v>
      </c>
      <c r="AN32" s="5">
        <v>37</v>
      </c>
      <c r="AO32" s="27">
        <v>7.2346676459786902E-2</v>
      </c>
      <c r="AP32" s="5">
        <v>3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63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-2.9940119760479E-2</v>
      </c>
      <c r="BC32" s="5">
        <v>28</v>
      </c>
      <c r="BD32" s="27">
        <v>6.7006269592476395E-2</v>
      </c>
      <c r="BE32" s="5">
        <v>6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63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-0.101935483870967</v>
      </c>
      <c r="BR32" s="5">
        <v>35</v>
      </c>
      <c r="BS32" s="27">
        <v>-1.3147718484145299E-2</v>
      </c>
      <c r="BT32" s="5">
        <v>32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63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-0.158227848101265</v>
      </c>
      <c r="CG32" s="5">
        <v>45</v>
      </c>
      <c r="CH32" s="27">
        <v>-6.2873709005254505E-2</v>
      </c>
      <c r="CI32" s="5">
        <v>29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63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5.82901554404145E-2</v>
      </c>
      <c r="CV32" s="5">
        <v>17</v>
      </c>
      <c r="CW32" s="27">
        <v>-0.16454738116863399</v>
      </c>
      <c r="CX32" s="5">
        <v>43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63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9.6385542168674607E-2</v>
      </c>
      <c r="DK32" s="5">
        <v>18</v>
      </c>
      <c r="DL32" s="27">
        <v>-0.193111029681201</v>
      </c>
      <c r="DM32" s="5">
        <v>44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-8.3904109589041001E-2</v>
      </c>
      <c r="DZ32" s="5">
        <v>48</v>
      </c>
      <c r="EA32" s="27">
        <v>-0.24159333024548399</v>
      </c>
      <c r="EB32" s="5">
        <v>49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1.5277777777777699E-2</v>
      </c>
      <c r="EO32" s="5">
        <v>14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9"/>
    </row>
    <row r="33" spans="1:154" ht="14.25">
      <c r="A33" s="2" t="s">
        <v>63</v>
      </c>
      <c r="B33" s="3">
        <v>467</v>
      </c>
      <c r="C33" s="4">
        <v>0.84154175588864999</v>
      </c>
      <c r="D33" s="54">
        <v>4.2826552462526769E-3</v>
      </c>
      <c r="E33" s="4">
        <v>0.154175588865096</v>
      </c>
      <c r="F33" s="3">
        <v>393</v>
      </c>
      <c r="G33" s="3">
        <v>2</v>
      </c>
      <c r="H33" s="3">
        <v>72</v>
      </c>
      <c r="I33" s="27">
        <v>5.8823529411764698E-2</v>
      </c>
      <c r="J33" s="29">
        <v>7</v>
      </c>
      <c r="K33" s="27">
        <v>-0.34593837535013999</v>
      </c>
      <c r="L33" s="5">
        <v>42</v>
      </c>
      <c r="M33" s="28">
        <v>0.60439871549095203</v>
      </c>
      <c r="N33" s="29">
        <v>46</v>
      </c>
      <c r="O33" s="30">
        <v>1324575</v>
      </c>
      <c r="P33" s="7">
        <v>-0.191328215788891</v>
      </c>
      <c r="Q33" s="29">
        <v>9</v>
      </c>
      <c r="R33" s="63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-0.11111111111111099</v>
      </c>
      <c r="Y33" s="29">
        <v>46</v>
      </c>
      <c r="Z33" s="27">
        <v>-0.34132841328413199</v>
      </c>
      <c r="AA33" s="5">
        <v>46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63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9.2198581560283599E-2</v>
      </c>
      <c r="AN33" s="5">
        <v>18</v>
      </c>
      <c r="AO33" s="27">
        <v>4.7342995169082101E-2</v>
      </c>
      <c r="AP33" s="5">
        <v>4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63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0.17829457364341</v>
      </c>
      <c r="BC33" s="5">
        <v>4</v>
      </c>
      <c r="BD33" s="27">
        <v>-5.5656934306569303E-2</v>
      </c>
      <c r="BE33" s="5">
        <v>46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63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-7.8431372549019607E-2</v>
      </c>
      <c r="BR33" s="5">
        <v>29</v>
      </c>
      <c r="BS33" s="27">
        <v>-9.9367660343269992E-3</v>
      </c>
      <c r="BT33" s="5">
        <v>31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63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-0.135135135135135</v>
      </c>
      <c r="CG33" s="5">
        <v>42</v>
      </c>
      <c r="CH33" s="27">
        <v>-9.2622950819672104E-2</v>
      </c>
      <c r="CI33" s="5">
        <v>37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63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0</v>
      </c>
      <c r="CV33" s="5">
        <v>34</v>
      </c>
      <c r="CW33" s="27">
        <v>-0.208306294613887</v>
      </c>
      <c r="CX33" s="5">
        <v>51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63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-9.0909090909090898E-2</v>
      </c>
      <c r="DK33" s="5">
        <v>49</v>
      </c>
      <c r="DL33" s="27">
        <v>-0.21176470588235199</v>
      </c>
      <c r="DM33" s="5">
        <v>47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2.7559055118110201E-2</v>
      </c>
      <c r="DZ33" s="5">
        <v>35</v>
      </c>
      <c r="EA33" s="27">
        <v>-0.20946219167003599</v>
      </c>
      <c r="EB33" s="5">
        <v>45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1.51515151515151E-2</v>
      </c>
      <c r="EO33" s="5">
        <v>15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9"/>
    </row>
    <row r="34" spans="1:154" ht="14.25">
      <c r="A34" s="2" t="s">
        <v>64</v>
      </c>
      <c r="B34" s="3">
        <v>6179</v>
      </c>
      <c r="C34" s="4">
        <v>0.77245508982035904</v>
      </c>
      <c r="D34" s="54">
        <v>1.4403625182068296E-2</v>
      </c>
      <c r="E34" s="4">
        <v>0.21314128499757201</v>
      </c>
      <c r="F34" s="3">
        <v>4773</v>
      </c>
      <c r="G34" s="3">
        <v>89</v>
      </c>
      <c r="H34" s="3">
        <v>1317</v>
      </c>
      <c r="I34" s="27">
        <v>-0.119266055045871</v>
      </c>
      <c r="J34" s="29">
        <v>39</v>
      </c>
      <c r="K34" s="27">
        <v>-0.32946283233857798</v>
      </c>
      <c r="L34" s="5">
        <v>38</v>
      </c>
      <c r="M34" s="28">
        <v>1.21645486027675</v>
      </c>
      <c r="N34" s="29">
        <v>27</v>
      </c>
      <c r="O34" s="30">
        <v>8707739</v>
      </c>
      <c r="P34" s="7">
        <v>-0.40635445911143703</v>
      </c>
      <c r="Q34" s="29">
        <v>41</v>
      </c>
      <c r="R34" s="63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4.2156862745098E-2</v>
      </c>
      <c r="Y34" s="29">
        <v>14</v>
      </c>
      <c r="Z34" s="27">
        <v>-0.38328202382545801</v>
      </c>
      <c r="AA34" s="5">
        <v>51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63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8.1861958266452595E-2</v>
      </c>
      <c r="AN34" s="5">
        <v>19</v>
      </c>
      <c r="AO34" s="27">
        <v>-2.6199165797705901E-2</v>
      </c>
      <c r="AP34" s="5">
        <v>40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63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-3.3519553072625601E-2</v>
      </c>
      <c r="BC34" s="5">
        <v>29</v>
      </c>
      <c r="BD34" s="27">
        <v>-1.42618527560066E-2</v>
      </c>
      <c r="BE34" s="5">
        <v>26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63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-4.7419804741980397E-2</v>
      </c>
      <c r="BR34" s="5">
        <v>16</v>
      </c>
      <c r="BS34" s="27">
        <v>5.7544670154222398E-2</v>
      </c>
      <c r="BT34" s="5">
        <v>9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63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-8.0622347949080603E-2</v>
      </c>
      <c r="CG34" s="5">
        <v>25</v>
      </c>
      <c r="CH34" s="27">
        <v>1.16846518661076E-2</v>
      </c>
      <c r="CI34" s="5">
        <v>6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63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-2.8050490883590401E-3</v>
      </c>
      <c r="CV34" s="5">
        <v>38</v>
      </c>
      <c r="CW34" s="27">
        <v>-8.4392699811201996E-2</v>
      </c>
      <c r="CX34" s="5">
        <v>13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63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7.01834862385321E-2</v>
      </c>
      <c r="DK34" s="5">
        <v>21</v>
      </c>
      <c r="DL34" s="27">
        <v>-6.2702766472010799E-2</v>
      </c>
      <c r="DM34" s="5">
        <v>6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3.5622317596566498E-2</v>
      </c>
      <c r="DZ34" s="5">
        <v>33</v>
      </c>
      <c r="EA34" s="27">
        <v>-0.115095521453178</v>
      </c>
      <c r="EB34" s="5">
        <v>24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-9.0699461952344296E-2</v>
      </c>
      <c r="EO34" s="5">
        <v>45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9"/>
    </row>
    <row r="35" spans="1:154" ht="14.25">
      <c r="A35" s="2" t="s">
        <v>65</v>
      </c>
      <c r="B35" s="3">
        <v>940</v>
      </c>
      <c r="C35" s="4">
        <v>0.91489361702127603</v>
      </c>
      <c r="D35" s="54">
        <v>3.1914893617021275E-3</v>
      </c>
      <c r="E35" s="4">
        <v>8.0851063829787198E-2</v>
      </c>
      <c r="F35" s="3">
        <v>860</v>
      </c>
      <c r="G35" s="3">
        <v>3</v>
      </c>
      <c r="H35" s="3">
        <v>76</v>
      </c>
      <c r="I35" s="27">
        <v>-0.14179104477611901</v>
      </c>
      <c r="J35" s="29">
        <v>42</v>
      </c>
      <c r="K35" s="27">
        <v>-0.40203562340966897</v>
      </c>
      <c r="L35" s="5">
        <v>49</v>
      </c>
      <c r="M35" s="28">
        <v>0.80183700288682602</v>
      </c>
      <c r="N35" s="29">
        <v>40</v>
      </c>
      <c r="O35" s="30">
        <v>2009671</v>
      </c>
      <c r="P35" s="7">
        <v>-0.374972534594681</v>
      </c>
      <c r="Q35" s="29">
        <v>37</v>
      </c>
      <c r="R35" s="63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-9.1666666666666605E-2</v>
      </c>
      <c r="Y35" s="29">
        <v>43</v>
      </c>
      <c r="Z35" s="27">
        <v>-0.12908587257617701</v>
      </c>
      <c r="AA35" s="5">
        <v>6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63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-9.2741935483870899E-2</v>
      </c>
      <c r="AN35" s="5">
        <v>48</v>
      </c>
      <c r="AO35" s="27">
        <v>-6.4766839378238295E-2</v>
      </c>
      <c r="AP35" s="5">
        <v>44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63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-0.18581081081081</v>
      </c>
      <c r="BC35" s="5">
        <v>49</v>
      </c>
      <c r="BD35" s="27">
        <v>-3.1124497991967801E-2</v>
      </c>
      <c r="BE35" s="5">
        <v>37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63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-0.169381107491856</v>
      </c>
      <c r="BR35" s="5">
        <v>49</v>
      </c>
      <c r="BS35" s="27">
        <v>3.2124352331606203E-2</v>
      </c>
      <c r="BT35" s="5">
        <v>13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63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-3.8732394366197097E-2</v>
      </c>
      <c r="CG35" s="5">
        <v>13</v>
      </c>
      <c r="CH35" s="27">
        <v>-7.3896353166986506E-2</v>
      </c>
      <c r="CI35" s="5">
        <v>33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63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-2.1943573667711502E-2</v>
      </c>
      <c r="CV35" s="5">
        <v>44</v>
      </c>
      <c r="CW35" s="27">
        <v>-0.11319148936170199</v>
      </c>
      <c r="CX35" s="5">
        <v>32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63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0.265682656826568</v>
      </c>
      <c r="DK35" s="5">
        <v>3</v>
      </c>
      <c r="DL35" s="27">
        <v>-8.5247177890229606E-2</v>
      </c>
      <c r="DM35" s="5">
        <v>21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0</v>
      </c>
      <c r="DZ35" s="5">
        <v>40</v>
      </c>
      <c r="EA35" s="27">
        <v>-0.11869639794168001</v>
      </c>
      <c r="EB35" s="5">
        <v>25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4.1237113402061799E-2</v>
      </c>
      <c r="EO35" s="5">
        <v>7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9"/>
    </row>
    <row r="36" spans="1:154" ht="14.25">
      <c r="A36" s="2" t="s">
        <v>66</v>
      </c>
      <c r="B36" s="3">
        <v>9080</v>
      </c>
      <c r="C36" s="4">
        <v>0.86618942731277504</v>
      </c>
      <c r="D36" s="54">
        <v>2.0154185022026431E-2</v>
      </c>
      <c r="E36" s="4">
        <v>0.110132158590308</v>
      </c>
      <c r="F36" s="3">
        <v>7865</v>
      </c>
      <c r="G36" s="3">
        <v>183</v>
      </c>
      <c r="H36" s="3">
        <v>1000</v>
      </c>
      <c r="I36" s="27">
        <v>-2.8547439126784199E-2</v>
      </c>
      <c r="J36" s="29">
        <v>22</v>
      </c>
      <c r="K36" s="27">
        <v>-0.31739588031874899</v>
      </c>
      <c r="L36" s="5">
        <v>36</v>
      </c>
      <c r="M36" s="28">
        <v>0.79654845961118004</v>
      </c>
      <c r="N36" s="29">
        <v>41</v>
      </c>
      <c r="O36" s="30">
        <v>19541453</v>
      </c>
      <c r="P36" s="7">
        <v>-0.25623917086849701</v>
      </c>
      <c r="Q36" s="29">
        <v>20</v>
      </c>
      <c r="R36" s="63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0.12723521320495099</v>
      </c>
      <c r="Y36" s="29">
        <v>4</v>
      </c>
      <c r="Z36" s="27">
        <v>-0.37180637544273898</v>
      </c>
      <c r="AA36" s="5">
        <v>49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63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1.7787264318747699E-3</v>
      </c>
      <c r="AN36" s="5">
        <v>38</v>
      </c>
      <c r="AO36" s="27">
        <v>4.3977715328107202E-2</v>
      </c>
      <c r="AP36" s="5">
        <v>6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63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-5.8179329226557101E-2</v>
      </c>
      <c r="BC36" s="5">
        <v>35</v>
      </c>
      <c r="BD36" s="27">
        <v>5.0007765180928698E-2</v>
      </c>
      <c r="BE36" s="5">
        <v>8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63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-0.111303145523677</v>
      </c>
      <c r="BR36" s="5">
        <v>41</v>
      </c>
      <c r="BS36" s="27">
        <v>0.101060191518467</v>
      </c>
      <c r="BT36" s="5">
        <v>6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63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-8.5979860573198993E-2</v>
      </c>
      <c r="CG36" s="5">
        <v>31</v>
      </c>
      <c r="CH36" s="27">
        <v>-2.7224840587746001E-2</v>
      </c>
      <c r="CI36" s="5">
        <v>16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63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0.109898989898989</v>
      </c>
      <c r="CV36" s="5">
        <v>8</v>
      </c>
      <c r="CW36" s="27">
        <v>-7.37031330251669E-2</v>
      </c>
      <c r="CX36" s="5">
        <v>10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63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3.0581039755351602E-2</v>
      </c>
      <c r="DK36" s="5">
        <v>37</v>
      </c>
      <c r="DL36" s="27">
        <v>-0.123407320696951</v>
      </c>
      <c r="DM36" s="5">
        <v>33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3.6029911624744997E-2</v>
      </c>
      <c r="DZ36" s="5">
        <v>31</v>
      </c>
      <c r="EA36" s="27">
        <v>-0.13713530942853799</v>
      </c>
      <c r="EB36" s="5">
        <v>30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-6.9484655471916601E-3</v>
      </c>
      <c r="EO36" s="5">
        <v>24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9"/>
    </row>
    <row r="37" spans="1:154" ht="14.25">
      <c r="A37" s="2" t="s">
        <v>67</v>
      </c>
      <c r="B37" s="3">
        <v>3899</v>
      </c>
      <c r="C37" s="4">
        <v>0.49551166965888599</v>
      </c>
      <c r="D37" s="54">
        <v>1.4875609130546294E-2</v>
      </c>
      <c r="E37" s="4">
        <v>0.48730443703513698</v>
      </c>
      <c r="F37" s="3">
        <v>1932</v>
      </c>
      <c r="G37" s="3">
        <v>58</v>
      </c>
      <c r="H37" s="3">
        <v>1900</v>
      </c>
      <c r="I37" s="27">
        <v>-7.4211502782931303E-3</v>
      </c>
      <c r="J37" s="29">
        <v>18</v>
      </c>
      <c r="K37" s="27">
        <v>-0.33087351982152002</v>
      </c>
      <c r="L37" s="5">
        <v>39</v>
      </c>
      <c r="M37" s="28">
        <v>0.71251280796138095</v>
      </c>
      <c r="N37" s="29">
        <v>44</v>
      </c>
      <c r="O37" s="30">
        <v>9380884</v>
      </c>
      <c r="P37" s="7">
        <v>-0.217463514099524</v>
      </c>
      <c r="Q37" s="29">
        <v>13</v>
      </c>
      <c r="R37" s="63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5.5389221556886199E-2</v>
      </c>
      <c r="Y37" s="29">
        <v>9</v>
      </c>
      <c r="Z37" s="27">
        <v>-0.251605445671718</v>
      </c>
      <c r="AA37" s="5">
        <v>34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63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2.5000000000000001E-2</v>
      </c>
      <c r="AN37" s="5">
        <v>35</v>
      </c>
      <c r="AO37" s="27">
        <v>-6.5418317128796005E-2</v>
      </c>
      <c r="AP37" s="5">
        <v>45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63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-4.3404255319148898E-2</v>
      </c>
      <c r="BC37" s="5">
        <v>31</v>
      </c>
      <c r="BD37" s="27">
        <v>-1.9651682748882002E-2</v>
      </c>
      <c r="BE37" s="5">
        <v>29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63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-6.2297734627831697E-2</v>
      </c>
      <c r="BR37" s="5">
        <v>18</v>
      </c>
      <c r="BS37" s="27">
        <v>-1.6549010531188499E-2</v>
      </c>
      <c r="BT37" s="5">
        <v>34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63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-8.5072231139646806E-2</v>
      </c>
      <c r="CG37" s="5">
        <v>30</v>
      </c>
      <c r="CH37" s="27">
        <v>-5.5215394708069097E-2</v>
      </c>
      <c r="CI37" s="5">
        <v>25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63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7.5244544770504103E-4</v>
      </c>
      <c r="CV37" s="5">
        <v>32</v>
      </c>
      <c r="CW37" s="27">
        <v>-6.0889208337611599E-2</v>
      </c>
      <c r="CX37" s="5">
        <v>6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63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5.0438596491227998E-2</v>
      </c>
      <c r="DK37" s="5">
        <v>27</v>
      </c>
      <c r="DL37" s="27">
        <v>-0.120155388924022</v>
      </c>
      <c r="DM37" s="5">
        <v>31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9.74754558204768E-2</v>
      </c>
      <c r="DZ37" s="5">
        <v>10</v>
      </c>
      <c r="EA37" s="27">
        <v>-0.136920077972709</v>
      </c>
      <c r="EB37" s="5">
        <v>29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4.0114613180515703E-3</v>
      </c>
      <c r="EO37" s="5">
        <v>20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9"/>
    </row>
    <row r="38" spans="1:154" ht="14.25">
      <c r="A38" s="2" t="s">
        <v>68</v>
      </c>
      <c r="B38" s="3">
        <v>345</v>
      </c>
      <c r="C38" s="4">
        <v>0.92173913043478195</v>
      </c>
      <c r="D38" s="54">
        <v>2.8985507246376812E-3</v>
      </c>
      <c r="E38" s="4">
        <v>7.2463768115942004E-2</v>
      </c>
      <c r="F38" s="3">
        <v>318</v>
      </c>
      <c r="G38" s="3">
        <v>1</v>
      </c>
      <c r="H38" s="3">
        <v>25</v>
      </c>
      <c r="I38" s="27">
        <v>0</v>
      </c>
      <c r="J38" s="29">
        <v>16</v>
      </c>
      <c r="K38" s="27">
        <v>-0.192037470725995</v>
      </c>
      <c r="L38" s="5">
        <v>7</v>
      </c>
      <c r="M38" s="28">
        <v>0.91432953143040796</v>
      </c>
      <c r="N38" s="29">
        <v>36</v>
      </c>
      <c r="O38" s="30">
        <v>646844</v>
      </c>
      <c r="P38" s="7">
        <v>-8.59116395474466E-2</v>
      </c>
      <c r="Q38" s="29">
        <v>1</v>
      </c>
      <c r="R38" s="63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-0.20338983050847401</v>
      </c>
      <c r="Y38" s="29">
        <v>48</v>
      </c>
      <c r="Z38" s="27">
        <v>-2.2883295194508001E-2</v>
      </c>
      <c r="AA38" s="5">
        <v>2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63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0</v>
      </c>
      <c r="AN38" s="5">
        <v>40</v>
      </c>
      <c r="AO38" s="27">
        <v>-3.7444933920704797E-2</v>
      </c>
      <c r="AP38" s="5">
        <v>41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63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1.7543859649122799E-2</v>
      </c>
      <c r="BC38" s="5">
        <v>16</v>
      </c>
      <c r="BD38" s="27">
        <v>-4.4210526315789402E-2</v>
      </c>
      <c r="BE38" s="5">
        <v>40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63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7.5757575757575704E-2</v>
      </c>
      <c r="BR38" s="5">
        <v>2</v>
      </c>
      <c r="BS38" s="27">
        <v>0.24345549738219799</v>
      </c>
      <c r="BT38" s="5">
        <v>1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63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1.9607843137254902E-2</v>
      </c>
      <c r="CG38" s="5">
        <v>8</v>
      </c>
      <c r="CH38" s="27">
        <v>0.16109422492401199</v>
      </c>
      <c r="CI38" s="5">
        <v>1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63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0.155555555555555</v>
      </c>
      <c r="CV38" s="5">
        <v>3</v>
      </c>
      <c r="CW38" s="27">
        <v>-0.187654320987654</v>
      </c>
      <c r="CX38" s="5">
        <v>48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63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-1.85185185185185E-2</v>
      </c>
      <c r="DK38" s="5">
        <v>46</v>
      </c>
      <c r="DL38" s="27">
        <v>-0.21663442940038599</v>
      </c>
      <c r="DM38" s="5">
        <v>48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9.375E-2</v>
      </c>
      <c r="DZ38" s="5">
        <v>13</v>
      </c>
      <c r="EA38" s="27">
        <v>-0.14686468646864601</v>
      </c>
      <c r="EB38" s="5">
        <v>32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-0.26881720430107497</v>
      </c>
      <c r="EO38" s="5">
        <v>51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9"/>
    </row>
    <row r="39" spans="1:154" ht="14.25">
      <c r="A39" s="2" t="s">
        <v>69</v>
      </c>
      <c r="B39" s="3">
        <v>12662</v>
      </c>
      <c r="C39" s="4">
        <v>0.82064444795450897</v>
      </c>
      <c r="D39" s="54">
        <v>3.0011056705101882E-3</v>
      </c>
      <c r="E39" s="4">
        <v>0.176196493444953</v>
      </c>
      <c r="F39" s="3">
        <v>10391</v>
      </c>
      <c r="G39" s="3">
        <v>38</v>
      </c>
      <c r="H39" s="3">
        <v>2231</v>
      </c>
      <c r="I39" s="27">
        <v>-7.6080691642651202E-2</v>
      </c>
      <c r="J39" s="29">
        <v>34</v>
      </c>
      <c r="K39" s="27">
        <v>-0.26117399929980101</v>
      </c>
      <c r="L39" s="5">
        <v>17</v>
      </c>
      <c r="M39" s="28">
        <v>1.88052961121872</v>
      </c>
      <c r="N39" s="29">
        <v>11</v>
      </c>
      <c r="O39" s="30">
        <v>11542645</v>
      </c>
      <c r="P39" s="7">
        <v>-0.39156660243074998</v>
      </c>
      <c r="Q39" s="29">
        <v>39</v>
      </c>
      <c r="R39" s="63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-3.6761284318287499E-2</v>
      </c>
      <c r="Y39" s="29">
        <v>32</v>
      </c>
      <c r="Z39" s="27">
        <v>-0.22878228782287799</v>
      </c>
      <c r="AA39" s="5">
        <v>29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63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3.5642232683254803E-2</v>
      </c>
      <c r="AN39" s="5">
        <v>32</v>
      </c>
      <c r="AO39" s="27">
        <v>6.75462691943981E-4</v>
      </c>
      <c r="AP39" s="5">
        <v>21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63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1.8645731108930301E-2</v>
      </c>
      <c r="BC39" s="5">
        <v>15</v>
      </c>
      <c r="BD39" s="27">
        <v>4.1146681135829201E-3</v>
      </c>
      <c r="BE39" s="5">
        <v>22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63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-9.8260604211168695E-2</v>
      </c>
      <c r="BR39" s="5">
        <v>33</v>
      </c>
      <c r="BS39" s="27">
        <v>1.8982676004423101E-2</v>
      </c>
      <c r="BT39" s="5">
        <v>16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63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-6.9010416666666602E-2</v>
      </c>
      <c r="CG39" s="5">
        <v>21</v>
      </c>
      <c r="CH39" s="27">
        <v>-2.88168963665652E-2</v>
      </c>
      <c r="CI39" s="5">
        <v>18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63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2.3749208359721299E-2</v>
      </c>
      <c r="CV39" s="5">
        <v>27</v>
      </c>
      <c r="CW39" s="27">
        <v>-9.4416079098792405E-2</v>
      </c>
      <c r="CX39" s="5">
        <v>18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63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6.3906390639063906E-2</v>
      </c>
      <c r="DK39" s="5">
        <v>23</v>
      </c>
      <c r="DL39" s="27">
        <v>-9.9507389162561494E-2</v>
      </c>
      <c r="DM39" s="5">
        <v>28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6.6610217329946306E-2</v>
      </c>
      <c r="DZ39" s="5">
        <v>23</v>
      </c>
      <c r="EA39" s="27">
        <v>-8.8990093743766999E-2</v>
      </c>
      <c r="EB39" s="5">
        <v>16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1.5625E-2</v>
      </c>
      <c r="EO39" s="5">
        <v>13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9"/>
    </row>
    <row r="40" spans="1:154" ht="14.25">
      <c r="A40" s="2" t="s">
        <v>70</v>
      </c>
      <c r="B40" s="3">
        <v>3548</v>
      </c>
      <c r="C40" s="4">
        <v>0.89571589627959403</v>
      </c>
      <c r="D40" s="54">
        <v>8.4554678692220966E-4</v>
      </c>
      <c r="E40" s="4">
        <v>0.10202931228861301</v>
      </c>
      <c r="F40" s="3">
        <v>3178</v>
      </c>
      <c r="G40" s="3">
        <v>3</v>
      </c>
      <c r="H40" s="3">
        <v>362</v>
      </c>
      <c r="I40" s="27">
        <v>4.0241448692152904E-3</v>
      </c>
      <c r="J40" s="29">
        <v>14</v>
      </c>
      <c r="K40" s="27">
        <v>-0.228527940856707</v>
      </c>
      <c r="L40" s="5">
        <v>11</v>
      </c>
      <c r="M40" s="28">
        <v>1.6496347253999</v>
      </c>
      <c r="N40" s="29">
        <v>18</v>
      </c>
      <c r="O40" s="30">
        <v>3687050</v>
      </c>
      <c r="P40" s="7">
        <v>-0.30016253799495102</v>
      </c>
      <c r="Q40" s="29">
        <v>30</v>
      </c>
      <c r="R40" s="63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-1.7432646592709902E-2</v>
      </c>
      <c r="Y40" s="29">
        <v>29</v>
      </c>
      <c r="Z40" s="27">
        <v>-0.185729461756373</v>
      </c>
      <c r="AA40" s="5">
        <v>15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63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5.84498094027954E-2</v>
      </c>
      <c r="AN40" s="5">
        <v>23</v>
      </c>
      <c r="AO40" s="27">
        <v>-3.88007054673721E-3</v>
      </c>
      <c r="AP40" s="5">
        <v>26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63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2.1223470661672902E-2</v>
      </c>
      <c r="BC40" s="5">
        <v>14</v>
      </c>
      <c r="BD40" s="27">
        <v>3.2786885245901599E-2</v>
      </c>
      <c r="BE40" s="5">
        <v>14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63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-6.7714631197097905E-2</v>
      </c>
      <c r="BR40" s="5">
        <v>23</v>
      </c>
      <c r="BS40" s="27">
        <v>4.1943442778515798E-2</v>
      </c>
      <c r="BT40" s="5">
        <v>12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63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4.1397153945666197E-2</v>
      </c>
      <c r="CG40" s="5">
        <v>5</v>
      </c>
      <c r="CH40" s="27">
        <v>1.11303012857417E-2</v>
      </c>
      <c r="CI40" s="5">
        <v>7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63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1.74966352624495E-2</v>
      </c>
      <c r="CV40" s="5">
        <v>29</v>
      </c>
      <c r="CW40" s="27">
        <v>-0.10663466483799</v>
      </c>
      <c r="CX40" s="5">
        <v>28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63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2.7883396704689398E-2</v>
      </c>
      <c r="DK40" s="5">
        <v>38</v>
      </c>
      <c r="DL40" s="27">
        <v>-7.36858821661108E-2</v>
      </c>
      <c r="DM40" s="5">
        <v>11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7.9268292682926803E-2</v>
      </c>
      <c r="DZ40" s="5">
        <v>19</v>
      </c>
      <c r="EA40" s="27">
        <v>-0.106935186498369</v>
      </c>
      <c r="EB40" s="5">
        <v>20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-9.4836670179135902E-3</v>
      </c>
      <c r="EO40" s="5">
        <v>25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9"/>
    </row>
    <row r="41" spans="1:154" ht="14.25">
      <c r="A41" s="2" t="s">
        <v>71</v>
      </c>
      <c r="B41" s="3">
        <v>2980</v>
      </c>
      <c r="C41" s="4">
        <v>0.82382550335570404</v>
      </c>
      <c r="D41" s="54">
        <v>3.6912751677852349E-3</v>
      </c>
      <c r="E41" s="4">
        <v>0.17181208053691199</v>
      </c>
      <c r="F41" s="3">
        <v>2455</v>
      </c>
      <c r="G41" s="3">
        <v>11</v>
      </c>
      <c r="H41" s="3">
        <v>512</v>
      </c>
      <c r="I41" s="27">
        <v>-7.0496083550913802E-2</v>
      </c>
      <c r="J41" s="29">
        <v>30</v>
      </c>
      <c r="K41" s="27">
        <v>-0.28742228598756497</v>
      </c>
      <c r="L41" s="5">
        <v>26</v>
      </c>
      <c r="M41" s="28">
        <v>1.3353448645739601</v>
      </c>
      <c r="N41" s="29">
        <v>24</v>
      </c>
      <c r="O41" s="30">
        <v>3825657</v>
      </c>
      <c r="P41" s="7">
        <v>-0.31509060311171899</v>
      </c>
      <c r="Q41" s="29">
        <v>33</v>
      </c>
      <c r="R41" s="63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-1.5968063872255401E-2</v>
      </c>
      <c r="Y41" s="29">
        <v>27</v>
      </c>
      <c r="Z41" s="27">
        <v>-0.19328703703703701</v>
      </c>
      <c r="AA41" s="5">
        <v>18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63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0.04</v>
      </c>
      <c r="AN41" s="5">
        <v>31</v>
      </c>
      <c r="AO41" s="27">
        <v>1.6869360533542498E-2</v>
      </c>
      <c r="AP41" s="5">
        <v>16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63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2.8653295128939799E-2</v>
      </c>
      <c r="BC41" s="5">
        <v>10</v>
      </c>
      <c r="BD41" s="27">
        <v>-2.80266920877025E-2</v>
      </c>
      <c r="BE41" s="5">
        <v>35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63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-6.4383561643835602E-2</v>
      </c>
      <c r="BR41" s="5">
        <v>21</v>
      </c>
      <c r="BS41" s="27">
        <v>-2.8517110266159601E-3</v>
      </c>
      <c r="BT41" s="5">
        <v>25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63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-5.4945054945054903E-2</v>
      </c>
      <c r="CG41" s="5">
        <v>20</v>
      </c>
      <c r="CH41" s="27">
        <v>-0.173215969820811</v>
      </c>
      <c r="CI41" s="5">
        <v>50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63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-2.2222222222222201E-3</v>
      </c>
      <c r="CV41" s="5">
        <v>37</v>
      </c>
      <c r="CW41" s="27">
        <v>-0.129923413566739</v>
      </c>
      <c r="CX41" s="5">
        <v>35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63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3.6269430051813399E-2</v>
      </c>
      <c r="DK41" s="5">
        <v>34</v>
      </c>
      <c r="DL41" s="27">
        <v>-7.3374730705867405E-2</v>
      </c>
      <c r="DM41" s="5">
        <v>10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-1.7921146953405E-2</v>
      </c>
      <c r="DZ41" s="5">
        <v>41</v>
      </c>
      <c r="EA41" s="27">
        <v>-0.15838310580204701</v>
      </c>
      <c r="EB41" s="5">
        <v>36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-6.1456752655538599E-2</v>
      </c>
      <c r="EO41" s="5">
        <v>40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9"/>
    </row>
    <row r="42" spans="1:154" ht="14.25">
      <c r="A42" s="2" t="s">
        <v>72</v>
      </c>
      <c r="B42" s="3">
        <v>6317</v>
      </c>
      <c r="C42" s="4">
        <v>0.70017413329111899</v>
      </c>
      <c r="D42" s="54">
        <v>1.1239512426784866E-2</v>
      </c>
      <c r="E42" s="4">
        <v>0.28779483932246303</v>
      </c>
      <c r="F42" s="3">
        <v>4423</v>
      </c>
      <c r="G42" s="3">
        <v>71</v>
      </c>
      <c r="H42" s="3">
        <v>1818</v>
      </c>
      <c r="I42" s="27">
        <v>-7.4679113185530901E-2</v>
      </c>
      <c r="J42" s="29">
        <v>33</v>
      </c>
      <c r="K42" s="27">
        <v>-0.278963588631434</v>
      </c>
      <c r="L42" s="5">
        <v>23</v>
      </c>
      <c r="M42" s="28">
        <v>0.85913074451458304</v>
      </c>
      <c r="N42" s="29">
        <v>38</v>
      </c>
      <c r="O42" s="30">
        <v>12604767</v>
      </c>
      <c r="P42" s="7">
        <v>-0.21974679443556</v>
      </c>
      <c r="Q42" s="29">
        <v>14</v>
      </c>
      <c r="R42" s="63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3.6496350364963498E-3</v>
      </c>
      <c r="Y42" s="29">
        <v>24</v>
      </c>
      <c r="Z42" s="27">
        <v>-0.29703923613897099</v>
      </c>
      <c r="AA42" s="5">
        <v>41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63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4.0288634996993297E-2</v>
      </c>
      <c r="AN42" s="5">
        <v>30</v>
      </c>
      <c r="AO42" s="27">
        <v>-1.8738681993543799E-2</v>
      </c>
      <c r="AP42" s="5">
        <v>37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63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-7.7595628415300502E-2</v>
      </c>
      <c r="BC42" s="5">
        <v>41</v>
      </c>
      <c r="BD42" s="27">
        <v>-1.3820948831431E-2</v>
      </c>
      <c r="BE42" s="5">
        <v>25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63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-6.7740144364242E-2</v>
      </c>
      <c r="BR42" s="5">
        <v>24</v>
      </c>
      <c r="BS42" s="27">
        <v>1.1307420494699599E-2</v>
      </c>
      <c r="BT42" s="5">
        <v>19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63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-5.4840514829322798E-2</v>
      </c>
      <c r="CG42" s="5">
        <v>19</v>
      </c>
      <c r="CH42" s="27">
        <v>-2.0007695267410499E-2</v>
      </c>
      <c r="CI42" s="5">
        <v>15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63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5.43887991383952E-2</v>
      </c>
      <c r="CV42" s="5">
        <v>19</v>
      </c>
      <c r="CW42" s="27">
        <v>-9.1322285154884206E-2</v>
      </c>
      <c r="CX42" s="5">
        <v>16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63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2.7361899845121301E-2</v>
      </c>
      <c r="DK42" s="5">
        <v>39</v>
      </c>
      <c r="DL42" s="27">
        <v>-8.0971659919028299E-2</v>
      </c>
      <c r="DM42" s="5">
        <v>16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1.33524082021936E-2</v>
      </c>
      <c r="DZ42" s="5">
        <v>38</v>
      </c>
      <c r="EA42" s="27">
        <v>-0.111003199268738</v>
      </c>
      <c r="EB42" s="5">
        <v>22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1.9850022055580001E-2</v>
      </c>
      <c r="EO42" s="5">
        <v>10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9"/>
    </row>
    <row r="43" spans="1:154" ht="14.25">
      <c r="A43" s="2" t="s">
        <v>73</v>
      </c>
      <c r="B43" s="3">
        <v>603</v>
      </c>
      <c r="C43" s="4">
        <v>0.87396351575455999</v>
      </c>
      <c r="D43" s="54">
        <v>3.3167495854063019E-3</v>
      </c>
      <c r="E43" s="4">
        <v>0.122719734660033</v>
      </c>
      <c r="F43" s="3">
        <v>527</v>
      </c>
      <c r="G43" s="3">
        <v>2</v>
      </c>
      <c r="H43" s="3">
        <v>74</v>
      </c>
      <c r="I43" s="27">
        <v>-0.27472527472527403</v>
      </c>
      <c r="J43" s="29">
        <v>49</v>
      </c>
      <c r="K43" s="27">
        <v>-0.29058823529411698</v>
      </c>
      <c r="L43" s="5">
        <v>28</v>
      </c>
      <c r="M43" s="28">
        <v>0.981490174993078</v>
      </c>
      <c r="N43" s="29">
        <v>33</v>
      </c>
      <c r="O43" s="30">
        <v>1053209</v>
      </c>
      <c r="P43" s="7">
        <v>-0.30505409114972798</v>
      </c>
      <c r="Q43" s="29">
        <v>31</v>
      </c>
      <c r="R43" s="63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0.247422680412371</v>
      </c>
      <c r="Y43" s="29">
        <v>3</v>
      </c>
      <c r="Z43" s="27">
        <v>-0.30725346373268098</v>
      </c>
      <c r="AA43" s="5">
        <v>44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63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0.24324324324324301</v>
      </c>
      <c r="AN43" s="5">
        <v>3</v>
      </c>
      <c r="AO43" s="27">
        <v>-8.2273747195213104E-2</v>
      </c>
      <c r="AP43" s="5">
        <v>47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63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-0.183168316831683</v>
      </c>
      <c r="BC43" s="5">
        <v>48</v>
      </c>
      <c r="BD43" s="27">
        <v>6.7771084337349304E-3</v>
      </c>
      <c r="BE43" s="5">
        <v>20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63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-3.5532994923857801E-2</v>
      </c>
      <c r="BR43" s="5">
        <v>12</v>
      </c>
      <c r="BS43" s="27">
        <v>-8.2150858849887893E-3</v>
      </c>
      <c r="BT43" s="5">
        <v>29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63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-0.16062176165803099</v>
      </c>
      <c r="CG43" s="5">
        <v>46</v>
      </c>
      <c r="CH43" s="27">
        <v>-0.13164721141374799</v>
      </c>
      <c r="CI43" s="5">
        <v>46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63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3.6458333333333301E-2</v>
      </c>
      <c r="CV43" s="5">
        <v>25</v>
      </c>
      <c r="CW43" s="27">
        <v>-0.13806595863610899</v>
      </c>
      <c r="CX43" s="5">
        <v>37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63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0.146788990825688</v>
      </c>
      <c r="DK43" s="5">
        <v>6</v>
      </c>
      <c r="DL43" s="27">
        <v>-0.126038104543234</v>
      </c>
      <c r="DM43" s="5">
        <v>34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8.1180811808117995E-2</v>
      </c>
      <c r="DZ43" s="5">
        <v>18</v>
      </c>
      <c r="EA43" s="27">
        <v>-0.19567779960707199</v>
      </c>
      <c r="EB43" s="5">
        <v>44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-2.7863777089783201E-2</v>
      </c>
      <c r="EO43" s="5">
        <v>34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9"/>
    </row>
    <row r="44" spans="1:154" ht="14.25">
      <c r="A44" s="2" t="s">
        <v>74</v>
      </c>
      <c r="B44" s="3">
        <v>2017</v>
      </c>
      <c r="C44" s="4">
        <v>0.52206246901338604</v>
      </c>
      <c r="D44" s="54">
        <v>4.4620723847297967E-3</v>
      </c>
      <c r="E44" s="4">
        <v>0.473475458601883</v>
      </c>
      <c r="F44" s="3">
        <v>1053</v>
      </c>
      <c r="G44" s="3">
        <v>9</v>
      </c>
      <c r="H44" s="3">
        <v>955</v>
      </c>
      <c r="I44" s="27">
        <v>7.0588235294117604E-2</v>
      </c>
      <c r="J44" s="29">
        <v>5</v>
      </c>
      <c r="K44" s="27">
        <v>-0.35311096856959501</v>
      </c>
      <c r="L44" s="5">
        <v>44</v>
      </c>
      <c r="M44" s="28">
        <v>0.75806420394144503</v>
      </c>
      <c r="N44" s="29">
        <v>43</v>
      </c>
      <c r="O44" s="30">
        <v>4561242</v>
      </c>
      <c r="P44" s="7">
        <v>-0.26380659352994501</v>
      </c>
      <c r="Q44" s="29">
        <v>22</v>
      </c>
      <c r="R44" s="63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4.6831955922865001E-2</v>
      </c>
      <c r="Y44" s="29">
        <v>13</v>
      </c>
      <c r="Z44" s="27">
        <v>-0.22802673929190301</v>
      </c>
      <c r="AA44" s="5">
        <v>28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63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-6.9026548672566301E-2</v>
      </c>
      <c r="AN44" s="5">
        <v>45</v>
      </c>
      <c r="AO44" s="27">
        <v>4.3939002326182398E-2</v>
      </c>
      <c r="AP44" s="5">
        <v>7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63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2.5291828793774299E-2</v>
      </c>
      <c r="BC44" s="5">
        <v>12</v>
      </c>
      <c r="BD44" s="27">
        <v>2.0305907172995699E-2</v>
      </c>
      <c r="BE44" s="5">
        <v>15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63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-7.3741007194244604E-2</v>
      </c>
      <c r="BR44" s="5">
        <v>27</v>
      </c>
      <c r="BS44" s="27">
        <v>-1.8125323666494001E-2</v>
      </c>
      <c r="BT44" s="5">
        <v>36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63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0.107468123861566</v>
      </c>
      <c r="CG44" s="5">
        <v>3</v>
      </c>
      <c r="CH44" s="27">
        <v>-5.5283757338551801E-2</v>
      </c>
      <c r="CI44" s="5">
        <v>26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63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0.24803149606299199</v>
      </c>
      <c r="CV44" s="5">
        <v>1</v>
      </c>
      <c r="CW44" s="27">
        <v>-5.9797608095676101E-2</v>
      </c>
      <c r="CX44" s="5">
        <v>5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63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0.113970588235294</v>
      </c>
      <c r="DK44" s="5">
        <v>9</v>
      </c>
      <c r="DL44" s="27">
        <v>-1.53985507246376E-2</v>
      </c>
      <c r="DM44" s="5">
        <v>1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8.6330935251798496E-2</v>
      </c>
      <c r="DZ44" s="5">
        <v>16</v>
      </c>
      <c r="EA44" s="27">
        <v>-6.0225579910619199E-2</v>
      </c>
      <c r="EB44" s="5">
        <v>8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-2.2653721682847801E-2</v>
      </c>
      <c r="EO44" s="5">
        <v>33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9"/>
    </row>
    <row r="45" spans="1:154" ht="14.25">
      <c r="A45" s="2" t="s">
        <v>75</v>
      </c>
      <c r="B45" s="3">
        <v>369</v>
      </c>
      <c r="C45" s="4">
        <v>0.87804878048780399</v>
      </c>
      <c r="D45" s="54">
        <v>8.130081300813009E-3</v>
      </c>
      <c r="E45" s="4">
        <v>0.102981029810298</v>
      </c>
      <c r="F45" s="3">
        <v>324</v>
      </c>
      <c r="G45" s="3">
        <v>3</v>
      </c>
      <c r="H45" s="3">
        <v>38</v>
      </c>
      <c r="I45" s="27">
        <v>-2.0833333333333301E-2</v>
      </c>
      <c r="J45" s="29">
        <v>20</v>
      </c>
      <c r="K45" s="27">
        <v>-0.25</v>
      </c>
      <c r="L45" s="5">
        <v>15</v>
      </c>
      <c r="M45" s="28">
        <v>0.77866157781665601</v>
      </c>
      <c r="N45" s="29">
        <v>42</v>
      </c>
      <c r="O45" s="30">
        <v>812383</v>
      </c>
      <c r="P45" s="7">
        <v>-0.19747898642459399</v>
      </c>
      <c r="Q45" s="29">
        <v>10</v>
      </c>
      <c r="R45" s="63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0.11764705882352899</v>
      </c>
      <c r="Y45" s="29">
        <v>5</v>
      </c>
      <c r="Z45" s="27">
        <v>-0.16183986371379799</v>
      </c>
      <c r="AA45" s="5">
        <v>8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63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0.46341463414634099</v>
      </c>
      <c r="AN45" s="5">
        <v>1</v>
      </c>
      <c r="AO45" s="27">
        <v>-9.5531587057010703E-2</v>
      </c>
      <c r="AP45" s="5">
        <v>48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63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0.19178082191780799</v>
      </c>
      <c r="BC45" s="5">
        <v>3</v>
      </c>
      <c r="BD45" s="27">
        <v>1.8838304552590199E-2</v>
      </c>
      <c r="BE45" s="5">
        <v>18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63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-4.54545454545454E-2</v>
      </c>
      <c r="BR45" s="5">
        <v>15</v>
      </c>
      <c r="BS45" s="27">
        <v>-6.1855670103092703E-2</v>
      </c>
      <c r="BT45" s="5">
        <v>46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63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-0.24347826086956501</v>
      </c>
      <c r="CG45" s="5">
        <v>50</v>
      </c>
      <c r="CH45" s="27">
        <v>-5.85651537335285E-3</v>
      </c>
      <c r="CI45" s="5">
        <v>13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63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6.3157894736842093E-2</v>
      </c>
      <c r="CV45" s="5">
        <v>16</v>
      </c>
      <c r="CW45" s="27">
        <v>-7.2010869565217295E-2</v>
      </c>
      <c r="CX45" s="5">
        <v>8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63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0.11224489795918299</v>
      </c>
      <c r="DK45" s="5">
        <v>11</v>
      </c>
      <c r="DL45" s="27">
        <v>-8.7980173482032201E-2</v>
      </c>
      <c r="DM45" s="5">
        <v>23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0.51648351648351598</v>
      </c>
      <c r="DZ45" s="5">
        <v>1</v>
      </c>
      <c r="EA45" s="27">
        <v>-0.172307692307692</v>
      </c>
      <c r="EB45" s="5">
        <v>41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-1.5503875968992199E-2</v>
      </c>
      <c r="EO45" s="5">
        <v>31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9"/>
    </row>
    <row r="46" spans="1:154" ht="14.25">
      <c r="A46" s="2" t="s">
        <v>76</v>
      </c>
      <c r="B46" s="3">
        <v>9135</v>
      </c>
      <c r="C46" s="4">
        <v>0.535741652983032</v>
      </c>
      <c r="D46" s="54">
        <v>3.8314176245210726E-3</v>
      </c>
      <c r="E46" s="4">
        <v>0.46009852216748698</v>
      </c>
      <c r="F46" s="3">
        <v>4894</v>
      </c>
      <c r="G46" s="3">
        <v>35</v>
      </c>
      <c r="H46" s="3">
        <v>4203</v>
      </c>
      <c r="I46" s="27">
        <v>3.5714285714285698E-2</v>
      </c>
      <c r="J46" s="29">
        <v>10</v>
      </c>
      <c r="K46" s="27">
        <v>-0.33607093538774602</v>
      </c>
      <c r="L46" s="5">
        <v>40</v>
      </c>
      <c r="M46" s="28">
        <v>2.4871931786741701</v>
      </c>
      <c r="N46" s="29">
        <v>3</v>
      </c>
      <c r="O46" s="30">
        <v>6296254</v>
      </c>
      <c r="P46" s="7">
        <v>-0.89847074149168604</v>
      </c>
      <c r="Q46" s="29">
        <v>50</v>
      </c>
      <c r="R46" s="63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-1.7755231452124199E-2</v>
      </c>
      <c r="Y46" s="29">
        <v>31</v>
      </c>
      <c r="Z46" s="27">
        <v>-0.30482012934518898</v>
      </c>
      <c r="AA46" s="5">
        <v>43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63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4.9927641099855202E-2</v>
      </c>
      <c r="AN46" s="5">
        <v>25</v>
      </c>
      <c r="AO46" s="27">
        <v>-1.6693163751987199E-2</v>
      </c>
      <c r="AP46" s="5">
        <v>36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63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4.5296167247386703E-3</v>
      </c>
      <c r="BC46" s="5">
        <v>19</v>
      </c>
      <c r="BD46" s="27">
        <v>-2.5136823751634601E-2</v>
      </c>
      <c r="BE46" s="5">
        <v>33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63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-0.10272399081063301</v>
      </c>
      <c r="BR46" s="5">
        <v>36</v>
      </c>
      <c r="BS46" s="27">
        <v>1.10175301145823E-2</v>
      </c>
      <c r="BT46" s="5">
        <v>20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63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-8.42428376534788E-2</v>
      </c>
      <c r="CG46" s="5">
        <v>29</v>
      </c>
      <c r="CH46" s="27">
        <v>-2.91880585662673E-2</v>
      </c>
      <c r="CI46" s="5">
        <v>19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63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-7.5925340082252397E-3</v>
      </c>
      <c r="CV46" s="5">
        <v>40</v>
      </c>
      <c r="CW46" s="27">
        <v>-8.8047860580049403E-2</v>
      </c>
      <c r="CX46" s="5">
        <v>14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63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7.6824992030602404E-2</v>
      </c>
      <c r="DK46" s="5">
        <v>20</v>
      </c>
      <c r="DL46" s="27">
        <v>-6.7170818505338001E-2</v>
      </c>
      <c r="DM46" s="5">
        <v>8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9.2953523238380797E-2</v>
      </c>
      <c r="DZ46" s="5">
        <v>14</v>
      </c>
      <c r="EA46" s="27">
        <v>-3.4515071060440397E-2</v>
      </c>
      <c r="EB46" s="5">
        <v>4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-1.1862068965517201E-2</v>
      </c>
      <c r="EO46" s="5">
        <v>29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9"/>
    </row>
    <row r="47" spans="1:154" ht="14.25">
      <c r="A47" s="2" t="s">
        <v>77</v>
      </c>
      <c r="B47" s="3">
        <v>11669</v>
      </c>
      <c r="C47" s="4">
        <v>0.65455480332504901</v>
      </c>
      <c r="D47" s="54">
        <v>5.2789442111577684E-2</v>
      </c>
      <c r="E47" s="4">
        <v>0.28794241151769601</v>
      </c>
      <c r="F47" s="3">
        <v>7638</v>
      </c>
      <c r="G47" s="3">
        <v>616</v>
      </c>
      <c r="H47" s="3">
        <v>3360</v>
      </c>
      <c r="I47" s="27">
        <v>-4.3559427504666999E-3</v>
      </c>
      <c r="J47" s="29">
        <v>17</v>
      </c>
      <c r="K47" s="27">
        <v>-0.30549934531603301</v>
      </c>
      <c r="L47" s="5">
        <v>31</v>
      </c>
      <c r="M47" s="28">
        <v>0.80718893668554204</v>
      </c>
      <c r="N47" s="29">
        <v>39</v>
      </c>
      <c r="O47" s="30">
        <v>24782302</v>
      </c>
      <c r="P47" s="7">
        <v>-0.247717100695488</v>
      </c>
      <c r="Q47" s="29">
        <v>18</v>
      </c>
      <c r="R47" s="63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5.18623290900518E-3</v>
      </c>
      <c r="Y47" s="29">
        <v>23</v>
      </c>
      <c r="Z47" s="27">
        <v>-0.16842365751051699</v>
      </c>
      <c r="AA47" s="5">
        <v>11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63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9.2428012797724796E-3</v>
      </c>
      <c r="AN47" s="5">
        <v>36</v>
      </c>
      <c r="AO47" s="27">
        <v>3.9565754270426003E-2</v>
      </c>
      <c r="AP47" s="5">
        <v>8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63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-6.7114093959731502E-2</v>
      </c>
      <c r="BC47" s="5">
        <v>38</v>
      </c>
      <c r="BD47" s="27">
        <v>-7.5532724505327206E-2</v>
      </c>
      <c r="BE47" s="5">
        <v>48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63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-0.121675328645674</v>
      </c>
      <c r="BR47" s="5">
        <v>45</v>
      </c>
      <c r="BS47" s="27">
        <v>0.105769736496081</v>
      </c>
      <c r="BT47" s="5">
        <v>5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63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-6.9978245105148607E-2</v>
      </c>
      <c r="CG47" s="5">
        <v>23</v>
      </c>
      <c r="CH47" s="27">
        <v>-4.5052737317930601E-2</v>
      </c>
      <c r="CI47" s="5">
        <v>20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63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8.4350721420643704E-2</v>
      </c>
      <c r="CV47" s="5">
        <v>12</v>
      </c>
      <c r="CW47" s="27">
        <v>-6.9973841554559005E-2</v>
      </c>
      <c r="CX47" s="5">
        <v>7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63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-0.12716763005780299</v>
      </c>
      <c r="DK47" s="5">
        <v>51</v>
      </c>
      <c r="DL47" s="27">
        <v>-8.5050004273869495E-2</v>
      </c>
      <c r="DM47" s="5">
        <v>20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4.42675159235668E-2</v>
      </c>
      <c r="DZ47" s="5">
        <v>27</v>
      </c>
      <c r="EA47" s="27">
        <v>-0.168987072027276</v>
      </c>
      <c r="EB47" s="5">
        <v>40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-0.116867754908918</v>
      </c>
      <c r="EO47" s="5">
        <v>47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9"/>
    </row>
    <row r="48" spans="1:154" ht="14.25">
      <c r="A48" s="2" t="s">
        <v>78</v>
      </c>
      <c r="B48" s="3">
        <v>3373</v>
      </c>
      <c r="C48" s="4">
        <v>0.68040320189741998</v>
      </c>
      <c r="D48" s="54">
        <v>1.7788319003854136E-3</v>
      </c>
      <c r="E48" s="4">
        <v>0.31692855025200101</v>
      </c>
      <c r="F48" s="3">
        <v>2295</v>
      </c>
      <c r="G48" s="3">
        <v>6</v>
      </c>
      <c r="H48" s="3">
        <v>1069</v>
      </c>
      <c r="I48" s="27">
        <v>1.24740124740124E-2</v>
      </c>
      <c r="J48" s="29">
        <v>13</v>
      </c>
      <c r="K48" s="27">
        <v>-0.279581375480563</v>
      </c>
      <c r="L48" s="5">
        <v>25</v>
      </c>
      <c r="M48" s="28">
        <v>2.0765437971385499</v>
      </c>
      <c r="N48" s="29">
        <v>8</v>
      </c>
      <c r="O48" s="30">
        <v>2784572</v>
      </c>
      <c r="P48" s="7">
        <v>-0.61758657550039397</v>
      </c>
      <c r="Q48" s="29">
        <v>44</v>
      </c>
      <c r="R48" s="63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2.77777777777777E-2</v>
      </c>
      <c r="Y48" s="29">
        <v>18</v>
      </c>
      <c r="Z48" s="27">
        <v>-0.164972355983591</v>
      </c>
      <c r="AA48" s="5">
        <v>9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63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7.93237971391417E-2</v>
      </c>
      <c r="AN48" s="5">
        <v>21</v>
      </c>
      <c r="AO48" s="27">
        <v>3.5682426404995502E-4</v>
      </c>
      <c r="AP48" s="5">
        <v>22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63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-0.17233294255568499</v>
      </c>
      <c r="BC48" s="5">
        <v>46</v>
      </c>
      <c r="BD48" s="27">
        <v>-0.153962264150943</v>
      </c>
      <c r="BE48" s="5">
        <v>51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63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-0.118134715025906</v>
      </c>
      <c r="BR48" s="5">
        <v>43</v>
      </c>
      <c r="BS48" s="27">
        <v>-6.4487102579484099E-3</v>
      </c>
      <c r="BT48" s="5">
        <v>28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63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-0.13326848249027201</v>
      </c>
      <c r="CG48" s="5">
        <v>41</v>
      </c>
      <c r="CH48" s="27">
        <v>-7.4403109383675697E-2</v>
      </c>
      <c r="CI48" s="5">
        <v>34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63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-1.5610651974288301E-2</v>
      </c>
      <c r="CV48" s="5">
        <v>42</v>
      </c>
      <c r="CW48" s="27">
        <v>-0.10174563591022399</v>
      </c>
      <c r="CX48" s="5">
        <v>23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63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1.6E-2</v>
      </c>
      <c r="DK48" s="5">
        <v>42</v>
      </c>
      <c r="DL48" s="27">
        <v>-8.4997147746719903E-2</v>
      </c>
      <c r="DM48" s="5">
        <v>19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0.1190681622088</v>
      </c>
      <c r="DZ48" s="5">
        <v>6</v>
      </c>
      <c r="EA48" s="27">
        <v>-0.10960991466883301</v>
      </c>
      <c r="EB48" s="5">
        <v>21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-5.2932761087267501E-2</v>
      </c>
      <c r="EO48" s="5">
        <v>39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9"/>
    </row>
    <row r="49" spans="1:168" ht="14.25">
      <c r="A49" s="2" t="s">
        <v>79</v>
      </c>
      <c r="B49" s="3">
        <v>155</v>
      </c>
      <c r="C49" s="4">
        <v>0.87741935483870903</v>
      </c>
      <c r="D49" s="54">
        <v>6.4516129032258064E-3</v>
      </c>
      <c r="E49" s="4">
        <v>0.11612903225806399</v>
      </c>
      <c r="F49" s="3">
        <v>136</v>
      </c>
      <c r="G49" s="3">
        <v>1</v>
      </c>
      <c r="H49" s="3">
        <v>18</v>
      </c>
      <c r="I49" s="27">
        <v>-0.434782608695652</v>
      </c>
      <c r="J49" s="29">
        <v>51</v>
      </c>
      <c r="K49" s="27">
        <v>-0.36213991769547299</v>
      </c>
      <c r="L49" s="5">
        <v>45</v>
      </c>
      <c r="M49" s="28">
        <v>0.42735828247922902</v>
      </c>
      <c r="N49" s="29">
        <v>50</v>
      </c>
      <c r="O49" s="30">
        <v>621760</v>
      </c>
      <c r="P49" s="7">
        <v>-0.175768325858392</v>
      </c>
      <c r="Q49" s="29">
        <v>7</v>
      </c>
      <c r="R49" s="63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-0.14705882352941099</v>
      </c>
      <c r="Y49" s="29">
        <v>47</v>
      </c>
      <c r="Z49" s="27">
        <v>-0.25230769230769201</v>
      </c>
      <c r="AA49" s="5">
        <v>35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63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-0.320754716981132</v>
      </c>
      <c r="AN49" s="5">
        <v>51</v>
      </c>
      <c r="AO49" s="27">
        <v>3.1746031746031703E-2</v>
      </c>
      <c r="AP49" s="5">
        <v>11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63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0.28947368421052599</v>
      </c>
      <c r="BC49" s="5">
        <v>2</v>
      </c>
      <c r="BD49" s="27">
        <v>-2.1739130434782601E-2</v>
      </c>
      <c r="BE49" s="5">
        <v>30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63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-3.7037037037037E-2</v>
      </c>
      <c r="BR49" s="5">
        <v>13</v>
      </c>
      <c r="BS49" s="27">
        <v>-3.8805970149253702E-2</v>
      </c>
      <c r="BT49" s="5">
        <v>41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63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-0.18</v>
      </c>
      <c r="CG49" s="5">
        <v>47</v>
      </c>
      <c r="CH49" s="27">
        <v>-0.101876675603217</v>
      </c>
      <c r="CI49" s="5">
        <v>40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63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-0.133333333333333</v>
      </c>
      <c r="CV49" s="5">
        <v>50</v>
      </c>
      <c r="CW49" s="27">
        <v>-0.144495412844036</v>
      </c>
      <c r="CX49" s="5">
        <v>41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63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-1.7543859649122799E-2</v>
      </c>
      <c r="DK49" s="5">
        <v>45</v>
      </c>
      <c r="DL49" s="27">
        <v>-0.17580340264650199</v>
      </c>
      <c r="DM49" s="5">
        <v>43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-0.21917808219178</v>
      </c>
      <c r="DZ49" s="5">
        <v>51</v>
      </c>
      <c r="EA49" s="27">
        <v>-0.19359756097560901</v>
      </c>
      <c r="EB49" s="5">
        <v>43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0.146666666666666</v>
      </c>
      <c r="EO49" s="5">
        <v>3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9"/>
    </row>
    <row r="50" spans="1:168" ht="14.25">
      <c r="A50" s="2" t="s">
        <v>80</v>
      </c>
      <c r="B50" s="3">
        <v>7702</v>
      </c>
      <c r="C50" s="4">
        <v>0.69644248247208496</v>
      </c>
      <c r="D50" s="54">
        <v>4.9337834328745779E-3</v>
      </c>
      <c r="E50" s="4">
        <v>0.29797455206439799</v>
      </c>
      <c r="F50" s="3">
        <v>5364</v>
      </c>
      <c r="G50" s="3">
        <v>38</v>
      </c>
      <c r="H50" s="3">
        <v>2295</v>
      </c>
      <c r="I50" s="27">
        <v>-6.03621730382293E-2</v>
      </c>
      <c r="J50" s="29">
        <v>28</v>
      </c>
      <c r="K50" s="27">
        <v>-0.27924387048474603</v>
      </c>
      <c r="L50" s="5">
        <v>24</v>
      </c>
      <c r="M50" s="28">
        <v>1.67501145834409</v>
      </c>
      <c r="N50" s="29">
        <v>16</v>
      </c>
      <c r="O50" s="30">
        <v>7882590</v>
      </c>
      <c r="P50" s="7">
        <v>-0.38712801611797998</v>
      </c>
      <c r="Q50" s="29">
        <v>38</v>
      </c>
      <c r="R50" s="63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0.385104450499545</v>
      </c>
      <c r="Y50" s="29">
        <v>1</v>
      </c>
      <c r="Z50" s="27">
        <v>-0.22593263310394701</v>
      </c>
      <c r="AA50" s="5">
        <v>26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63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5.0139275766016698E-2</v>
      </c>
      <c r="AN50" s="5">
        <v>24</v>
      </c>
      <c r="AO50" s="27">
        <v>1.36573904104559E-2</v>
      </c>
      <c r="AP50" s="5">
        <v>17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63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-4.27578834847675E-3</v>
      </c>
      <c r="BC50" s="5">
        <v>21</v>
      </c>
      <c r="BD50" s="27">
        <v>4.8697705305098503E-3</v>
      </c>
      <c r="BE50" s="5">
        <v>21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63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-8.1438392384981406E-2</v>
      </c>
      <c r="BR50" s="5">
        <v>31</v>
      </c>
      <c r="BS50" s="27">
        <v>9.0083382966051201E-3</v>
      </c>
      <c r="BT50" s="5">
        <v>21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63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-4.50928381962864E-2</v>
      </c>
      <c r="CG50" s="5">
        <v>14</v>
      </c>
      <c r="CH50" s="27">
        <v>-3.5608308605341202E-3</v>
      </c>
      <c r="CI50" s="5">
        <v>12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63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5.62399571505088E-2</v>
      </c>
      <c r="CV50" s="5">
        <v>18</v>
      </c>
      <c r="CW50" s="27">
        <v>-5.6946970756960903E-2</v>
      </c>
      <c r="CX50" s="5">
        <v>4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63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4.4444444444444398E-2</v>
      </c>
      <c r="DK50" s="5">
        <v>31</v>
      </c>
      <c r="DL50" s="27">
        <v>-8.7228607918262993E-2</v>
      </c>
      <c r="DM50" s="5">
        <v>22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7.1150097465886894E-2</v>
      </c>
      <c r="DZ50" s="5">
        <v>21</v>
      </c>
      <c r="EA50" s="27">
        <v>-0.12995166398133201</v>
      </c>
      <c r="EB50" s="5">
        <v>27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-1.6949152542372801E-3</v>
      </c>
      <c r="EO50" s="5">
        <v>23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9"/>
    </row>
    <row r="51" spans="1:168" ht="14.25">
      <c r="A51" s="2" t="s">
        <v>81</v>
      </c>
      <c r="B51" s="3">
        <v>3758</v>
      </c>
      <c r="C51" s="4">
        <v>0.82517296434273502</v>
      </c>
      <c r="D51" s="54">
        <v>7.9829696647152736E-3</v>
      </c>
      <c r="E51" s="4">
        <v>0.16657796700372501</v>
      </c>
      <c r="F51" s="3">
        <v>3101</v>
      </c>
      <c r="G51" s="3">
        <v>30</v>
      </c>
      <c r="H51" s="3">
        <v>626</v>
      </c>
      <c r="I51" s="27">
        <v>-0.15340909090909</v>
      </c>
      <c r="J51" s="29">
        <v>46</v>
      </c>
      <c r="K51" s="27">
        <v>-0.31297989031078599</v>
      </c>
      <c r="L51" s="5">
        <v>35</v>
      </c>
      <c r="M51" s="28">
        <v>0.96670126163560799</v>
      </c>
      <c r="N51" s="29">
        <v>34</v>
      </c>
      <c r="O51" s="30">
        <v>6664195</v>
      </c>
      <c r="P51" s="7">
        <v>-0.27650965881314699</v>
      </c>
      <c r="Q51" s="29">
        <v>25</v>
      </c>
      <c r="R51" s="63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-5.8910162002945498E-3</v>
      </c>
      <c r="Y51" s="29">
        <v>26</v>
      </c>
      <c r="Z51" s="27">
        <v>-0.26409256020449301</v>
      </c>
      <c r="AA51" s="5">
        <v>36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63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-3.65736284889316E-2</v>
      </c>
      <c r="AN51" s="5">
        <v>43</v>
      </c>
      <c r="AO51" s="27">
        <v>-5.0581172563545697E-2</v>
      </c>
      <c r="AP51" s="5">
        <v>43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63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-4.5497630331753497E-2</v>
      </c>
      <c r="BC51" s="5">
        <v>32</v>
      </c>
      <c r="BD51" s="27">
        <v>-9.7209409594095894E-2</v>
      </c>
      <c r="BE51" s="5">
        <v>49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63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-0.12344656172328</v>
      </c>
      <c r="BR51" s="5">
        <v>46</v>
      </c>
      <c r="BS51" s="27">
        <v>-0.103205791106514</v>
      </c>
      <c r="BT51" s="5">
        <v>51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63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-5.1181102362204703E-2</v>
      </c>
      <c r="CG51" s="5">
        <v>17</v>
      </c>
      <c r="CH51" s="27">
        <v>-0.121707538601271</v>
      </c>
      <c r="CI51" s="5">
        <v>45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63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4.20054200542005E-2</v>
      </c>
      <c r="CV51" s="5">
        <v>24</v>
      </c>
      <c r="CW51" s="27">
        <v>-0.147304832713754</v>
      </c>
      <c r="CX51" s="5">
        <v>42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63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8.2352941176470504E-2</v>
      </c>
      <c r="DK51" s="5">
        <v>19</v>
      </c>
      <c r="DL51" s="27">
        <v>-0.147553971083382</v>
      </c>
      <c r="DM51" s="5">
        <v>37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2.45398773006134E-2</v>
      </c>
      <c r="DZ51" s="5">
        <v>36</v>
      </c>
      <c r="EA51" s="27">
        <v>-9.6348884381338706E-2</v>
      </c>
      <c r="EB51" s="5">
        <v>17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0</v>
      </c>
      <c r="EO51" s="5">
        <v>22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9"/>
    </row>
    <row r="52" spans="1:168" ht="14.25">
      <c r="A52" s="2" t="s">
        <v>82</v>
      </c>
      <c r="B52" s="3">
        <v>1013</v>
      </c>
      <c r="C52" s="4">
        <v>0.88943731490621902</v>
      </c>
      <c r="D52" s="54">
        <v>6.9101678183613032E-3</v>
      </c>
      <c r="E52" s="4">
        <v>0.10365251727541901</v>
      </c>
      <c r="F52" s="3">
        <v>901</v>
      </c>
      <c r="G52" s="3">
        <v>7</v>
      </c>
      <c r="H52" s="3">
        <v>105</v>
      </c>
      <c r="I52" s="27">
        <v>0.27027027027027001</v>
      </c>
      <c r="J52" s="29">
        <v>2</v>
      </c>
      <c r="K52" s="27">
        <v>-0.31088435374149598</v>
      </c>
      <c r="L52" s="5">
        <v>34</v>
      </c>
      <c r="M52" s="28">
        <v>0.95427705074381497</v>
      </c>
      <c r="N52" s="29">
        <v>35</v>
      </c>
      <c r="O52" s="30">
        <v>1819777</v>
      </c>
      <c r="P52" s="7">
        <v>-0.26785071546050498</v>
      </c>
      <c r="Q52" s="29">
        <v>23</v>
      </c>
      <c r="R52" s="63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3.7433155080213901E-2</v>
      </c>
      <c r="Y52" s="29">
        <v>15</v>
      </c>
      <c r="Z52" s="27">
        <v>-0.123957091775923</v>
      </c>
      <c r="AA52" s="5">
        <v>4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63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0.20512820512820501</v>
      </c>
      <c r="AN52" s="5">
        <v>5</v>
      </c>
      <c r="AO52" s="27">
        <v>-8.0043859649122806E-2</v>
      </c>
      <c r="AP52" s="5">
        <v>46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63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-7.8125E-3</v>
      </c>
      <c r="BC52" s="5">
        <v>22</v>
      </c>
      <c r="BD52" s="27">
        <v>-7.1283095723014195E-2</v>
      </c>
      <c r="BE52" s="5">
        <v>47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63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-0.11023622047244</v>
      </c>
      <c r="BR52" s="5">
        <v>40</v>
      </c>
      <c r="BS52" s="27">
        <v>-4.05679513184584E-3</v>
      </c>
      <c r="BT52" s="5">
        <v>27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63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-8.9403973509933704E-2</v>
      </c>
      <c r="CG52" s="5">
        <v>34</v>
      </c>
      <c r="CH52" s="27">
        <v>6.25E-2</v>
      </c>
      <c r="CI52" s="5">
        <v>5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63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0</v>
      </c>
      <c r="CV52" s="5">
        <v>35</v>
      </c>
      <c r="CW52" s="27">
        <v>-7.9821517104610801E-2</v>
      </c>
      <c r="CX52" s="5">
        <v>11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63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0.14516129032257999</v>
      </c>
      <c r="DK52" s="5">
        <v>7</v>
      </c>
      <c r="DL52" s="27">
        <v>-2.79518072289156E-2</v>
      </c>
      <c r="DM52" s="5">
        <v>3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-4.13533834586466E-2</v>
      </c>
      <c r="DZ52" s="5">
        <v>45</v>
      </c>
      <c r="EA52" s="27">
        <v>-0.122621564482029</v>
      </c>
      <c r="EB52" s="5">
        <v>26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-7.2368421052631499E-2</v>
      </c>
      <c r="EO52" s="5">
        <v>42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9"/>
    </row>
    <row r="53" spans="1:168" ht="14.25">
      <c r="A53" s="2" t="s">
        <v>83</v>
      </c>
      <c r="B53" s="3">
        <v>5897</v>
      </c>
      <c r="C53" s="4">
        <v>0.74732915041546499</v>
      </c>
      <c r="D53" s="54">
        <v>2.5436662709852468E-3</v>
      </c>
      <c r="E53" s="4">
        <v>0.247074783788366</v>
      </c>
      <c r="F53" s="3">
        <v>4407</v>
      </c>
      <c r="G53" s="3">
        <v>15</v>
      </c>
      <c r="H53" s="3">
        <v>1457</v>
      </c>
      <c r="I53" s="27">
        <v>-0.21271676300577999</v>
      </c>
      <c r="J53" s="29">
        <v>48</v>
      </c>
      <c r="K53" s="27">
        <v>-0.19975573347808301</v>
      </c>
      <c r="L53" s="5">
        <v>8</v>
      </c>
      <c r="M53" s="28">
        <v>1.7877182814278401</v>
      </c>
      <c r="N53" s="29">
        <v>12</v>
      </c>
      <c r="O53" s="30">
        <v>5654774</v>
      </c>
      <c r="P53" s="7">
        <v>-0.23499739208978801</v>
      </c>
      <c r="Q53" s="29">
        <v>17</v>
      </c>
      <c r="R53" s="63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0.11229946524064099</v>
      </c>
      <c r="Y53" s="29">
        <v>6</v>
      </c>
      <c r="Z53" s="27">
        <v>-0.26698497960807699</v>
      </c>
      <c r="AA53" s="5">
        <v>37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63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-7.1428571428571397E-2</v>
      </c>
      <c r="AN53" s="5">
        <v>46</v>
      </c>
      <c r="AO53" s="27">
        <v>-1.1922503725782399E-3</v>
      </c>
      <c r="AP53" s="5">
        <v>23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63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-6.9064748201438805E-2</v>
      </c>
      <c r="BC53" s="5">
        <v>39</v>
      </c>
      <c r="BD53" s="27">
        <v>-2.2055965798678499E-2</v>
      </c>
      <c r="BE53" s="5">
        <v>31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63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-8.1153588195841703E-2</v>
      </c>
      <c r="BR53" s="5">
        <v>30</v>
      </c>
      <c r="BS53" s="27">
        <v>-8.9552238805970102E-3</v>
      </c>
      <c r="BT53" s="5">
        <v>30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63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-8.1944444444444403E-2</v>
      </c>
      <c r="CG53" s="5">
        <v>27</v>
      </c>
      <c r="CH53" s="27">
        <v>-0.110644857412006</v>
      </c>
      <c r="CI53" s="5">
        <v>41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63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-0.118535735037768</v>
      </c>
      <c r="CV53" s="5">
        <v>49</v>
      </c>
      <c r="CW53" s="27">
        <v>-0.11120414066067801</v>
      </c>
      <c r="CX53" s="5">
        <v>31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63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3.5836177474402701E-2</v>
      </c>
      <c r="DK53" s="5">
        <v>35</v>
      </c>
      <c r="DL53" s="27">
        <v>-8.2734064092717996E-2</v>
      </c>
      <c r="DM53" s="5">
        <v>18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0.117841409691629</v>
      </c>
      <c r="DZ53" s="5">
        <v>7</v>
      </c>
      <c r="EA53" s="27">
        <v>-0.10093528340970399</v>
      </c>
      <c r="EB53" s="5">
        <v>18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-9.5283468318246699E-3</v>
      </c>
      <c r="EO53" s="5">
        <v>26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9"/>
    </row>
    <row r="54" spans="1:168" ht="14.25">
      <c r="A54" s="2" t="s">
        <v>84</v>
      </c>
      <c r="B54" s="3">
        <v>347</v>
      </c>
      <c r="C54" s="4">
        <v>0.91930835734870298</v>
      </c>
      <c r="D54" s="54">
        <v>1.7291066282420751E-2</v>
      </c>
      <c r="E54" s="4">
        <v>6.3400576368875999E-2</v>
      </c>
      <c r="F54" s="3">
        <v>319</v>
      </c>
      <c r="G54" s="3">
        <v>6</v>
      </c>
      <c r="H54" s="3">
        <v>22</v>
      </c>
      <c r="I54" s="27">
        <v>-0.41269841269841201</v>
      </c>
      <c r="J54" s="29">
        <v>50</v>
      </c>
      <c r="K54" s="27">
        <v>-8.2010582010582006E-2</v>
      </c>
      <c r="L54" s="5">
        <v>2</v>
      </c>
      <c r="M54" s="28">
        <v>1.09294494066757</v>
      </c>
      <c r="N54" s="29">
        <v>29</v>
      </c>
      <c r="O54" s="30">
        <v>544270</v>
      </c>
      <c r="P54" s="7">
        <v>-0.12152581833071199</v>
      </c>
      <c r="Q54" s="29">
        <v>4</v>
      </c>
      <c r="R54" s="63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3.0769230769230702E-2</v>
      </c>
      <c r="Y54" s="29">
        <v>17</v>
      </c>
      <c r="Z54" s="27">
        <v>-0.23790322580645101</v>
      </c>
      <c r="AA54" s="5">
        <v>31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63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-0.11111111111111099</v>
      </c>
      <c r="AN54" s="5">
        <v>49</v>
      </c>
      <c r="AO54" s="27">
        <v>-0.2</v>
      </c>
      <c r="AP54" s="5">
        <v>51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63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9.8765432098765399E-2</v>
      </c>
      <c r="BC54" s="5">
        <v>6</v>
      </c>
      <c r="BD54" s="27">
        <v>1.63934426229508E-2</v>
      </c>
      <c r="BE54" s="5">
        <v>19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63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5.8139534883720902E-2</v>
      </c>
      <c r="BR54" s="5">
        <v>3</v>
      </c>
      <c r="BS54" s="27">
        <v>7.2056239015817203E-2</v>
      </c>
      <c r="BT54" s="5">
        <v>8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63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0.27058823529411702</v>
      </c>
      <c r="CG54" s="5">
        <v>1</v>
      </c>
      <c r="CH54" s="27">
        <v>8.1749049429657702E-2</v>
      </c>
      <c r="CI54" s="5">
        <v>4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63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0</v>
      </c>
      <c r="CV54" s="5">
        <v>36</v>
      </c>
      <c r="CW54" s="27">
        <v>-0.102389078498293</v>
      </c>
      <c r="CX54" s="5">
        <v>24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63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-0.11764705882352899</v>
      </c>
      <c r="DK54" s="5">
        <v>50</v>
      </c>
      <c r="DL54" s="27">
        <v>-0.220744680851063</v>
      </c>
      <c r="DM54" s="5">
        <v>49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-7.0796460176991094E-2</v>
      </c>
      <c r="DZ54" s="5">
        <v>47</v>
      </c>
      <c r="EA54" s="27">
        <v>-2.0833333333333301E-2</v>
      </c>
      <c r="EB54" s="5">
        <v>1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0.216494845360824</v>
      </c>
      <c r="EO54" s="5">
        <v>2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9"/>
    </row>
    <row r="55" spans="1:168" ht="14.25">
      <c r="A55" s="2" t="s">
        <v>9</v>
      </c>
      <c r="B55" s="3">
        <v>246951</v>
      </c>
      <c r="C55" s="4">
        <v>0.73</v>
      </c>
      <c r="D55" s="54">
        <v>1.1172256844475219E-2</v>
      </c>
      <c r="E55" s="4">
        <v>0.25</v>
      </c>
      <c r="F55" s="3">
        <v>180392</v>
      </c>
      <c r="G55" s="3">
        <v>2759</v>
      </c>
      <c r="H55" s="3">
        <v>63492</v>
      </c>
      <c r="I55" s="39">
        <v>-5.4642394250029397E-2</v>
      </c>
      <c r="J55" s="5"/>
      <c r="K55" s="39">
        <v>-0.26911841743098902</v>
      </c>
      <c r="L55" s="5"/>
      <c r="M55" s="6">
        <v>1.37894312492216</v>
      </c>
      <c r="N55" s="5"/>
      <c r="O55" s="3">
        <v>307006550</v>
      </c>
      <c r="P55" s="7">
        <v>-0.32759049789468098</v>
      </c>
      <c r="Q55" s="8"/>
      <c r="R55" s="63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1.23642439431913E-2</v>
      </c>
      <c r="Y55" s="5"/>
      <c r="Z55" s="39">
        <v>-0.246532942343929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63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5.4877947869259397E-2</v>
      </c>
      <c r="AN55" s="5"/>
      <c r="AO55" s="39">
        <v>5.2139723699813198E-3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63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-2.3774428225001101E-2</v>
      </c>
      <c r="BC55" s="5"/>
      <c r="BD55" s="39">
        <v>-2.0662055097350002E-2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63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-7.9201018428709899E-2</v>
      </c>
      <c r="BR55" s="5"/>
      <c r="BS55" s="39">
        <v>3.6044372473203498E-3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63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-7.5059571088165203E-2</v>
      </c>
      <c r="CG55" s="5"/>
      <c r="CH55" s="39">
        <v>-7.1697812210471196E-2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63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3.0664518844239302E-2</v>
      </c>
      <c r="CV55" s="5"/>
      <c r="CW55" s="39">
        <v>-0.112188275113214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63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4.9632277414848498E-2</v>
      </c>
      <c r="DK55" s="5"/>
      <c r="DL55" s="39">
        <v>-0.12033875022761099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5.0670857004714097E-2</v>
      </c>
      <c r="DZ55" s="5"/>
      <c r="EA55" s="39">
        <v>-0.13502542840050399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-1.83513318201711E-2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9"/>
    </row>
    <row r="56" spans="1:168" ht="14.25">
      <c r="A56" s="45" t="s">
        <v>179</v>
      </c>
      <c r="B56" s="44"/>
      <c r="C56" s="11"/>
      <c r="D56" s="55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63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63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63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63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63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63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63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9"/>
    </row>
    <row r="57" spans="1:168" ht="15">
      <c r="A57" s="9" t="s">
        <v>180</v>
      </c>
      <c r="B57" s="32">
        <v>35</v>
      </c>
      <c r="C57" s="33">
        <v>0.8</v>
      </c>
      <c r="D57" s="56">
        <v>2.8571428571428571E-2</v>
      </c>
      <c r="E57" s="33">
        <v>0.17</v>
      </c>
      <c r="F57" s="32">
        <v>28</v>
      </c>
      <c r="G57" s="32">
        <v>1</v>
      </c>
      <c r="H57" s="32">
        <v>6</v>
      </c>
      <c r="I57" s="41">
        <v>2</v>
      </c>
      <c r="J57" s="10"/>
      <c r="K57" s="41">
        <v>-0.204545454545454</v>
      </c>
      <c r="L57" s="10"/>
      <c r="M57" s="10"/>
      <c r="N57" s="10"/>
      <c r="O57" s="11"/>
      <c r="P57" s="10"/>
      <c r="Q57" s="10"/>
      <c r="R57" s="63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-0.23076923076923</v>
      </c>
      <c r="Y57" s="10"/>
      <c r="Z57" s="41">
        <v>-0.57281553398058205</v>
      </c>
      <c r="AA57" s="10"/>
      <c r="AB57" s="10"/>
      <c r="AC57" s="10"/>
      <c r="AD57" s="11"/>
      <c r="AE57" s="10"/>
      <c r="AF57" s="10"/>
      <c r="AG57" s="63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-0.53125</v>
      </c>
      <c r="AN57" s="10"/>
      <c r="AO57" s="37">
        <v>1.9801980198019799E-2</v>
      </c>
      <c r="AP57" s="10"/>
      <c r="AQ57" s="34"/>
      <c r="AR57" s="10"/>
      <c r="AS57" s="11"/>
      <c r="AT57" s="10"/>
      <c r="AU57" s="10"/>
      <c r="AV57" s="63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-0.269230769230769</v>
      </c>
      <c r="BC57" s="10"/>
      <c r="BD57" s="37">
        <v>0.17441860465116199</v>
      </c>
      <c r="BE57" s="10"/>
      <c r="BF57" s="34"/>
      <c r="BG57" s="10"/>
      <c r="BH57" s="11"/>
      <c r="BI57" s="10"/>
      <c r="BJ57" s="10"/>
      <c r="BK57" s="63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0</v>
      </c>
      <c r="BR57" s="10"/>
      <c r="BS57" s="37">
        <v>-1.1494252873563199E-2</v>
      </c>
      <c r="BT57" s="10"/>
      <c r="BU57" s="34"/>
      <c r="BV57" s="10"/>
      <c r="BW57" s="11"/>
      <c r="BX57" s="10"/>
      <c r="BY57" s="10"/>
      <c r="BZ57" s="63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0.11111111111111099</v>
      </c>
      <c r="CG57" s="10"/>
      <c r="CH57" s="37">
        <v>0.33846153846153798</v>
      </c>
      <c r="CI57" s="10"/>
      <c r="CJ57" s="34"/>
      <c r="CK57" s="10"/>
      <c r="CL57" s="11"/>
      <c r="CM57" s="10"/>
      <c r="CN57" s="10"/>
      <c r="CO57" s="63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0.5</v>
      </c>
      <c r="CV57" s="10"/>
      <c r="CW57" s="41">
        <v>-0.30851063829787201</v>
      </c>
      <c r="CX57" s="10"/>
      <c r="CY57" s="34"/>
      <c r="CZ57" s="10"/>
      <c r="DA57" s="11"/>
      <c r="DB57" s="10"/>
      <c r="DC57" s="10"/>
      <c r="DD57" s="63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-0.23076923076923</v>
      </c>
      <c r="DK57" s="10"/>
      <c r="DL57" s="41">
        <v>-3.0927835051546299E-2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1.5</v>
      </c>
      <c r="DZ57" s="10"/>
      <c r="EA57" s="41">
        <v>-4.9019607843137199E-2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0.238095238095238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9"/>
    </row>
    <row r="58" spans="1:168" ht="15">
      <c r="A58" s="9" t="s">
        <v>85</v>
      </c>
      <c r="B58" s="32">
        <v>2337</v>
      </c>
      <c r="C58" s="33">
        <v>0.41</v>
      </c>
      <c r="D58" s="56">
        <v>1.2409071459135643E-2</v>
      </c>
      <c r="E58" s="33">
        <v>0.56999999999999995</v>
      </c>
      <c r="F58" s="32">
        <v>969</v>
      </c>
      <c r="G58" s="32">
        <v>29</v>
      </c>
      <c r="H58" s="32">
        <v>1335</v>
      </c>
      <c r="I58" s="41">
        <v>-0.11280487804878001</v>
      </c>
      <c r="J58" s="10"/>
      <c r="K58" s="41">
        <v>-0.23577501635055501</v>
      </c>
      <c r="L58" s="10"/>
      <c r="M58" s="10"/>
      <c r="N58" s="10"/>
      <c r="O58" s="11"/>
      <c r="P58" s="10"/>
      <c r="Q58" s="10"/>
      <c r="R58" s="63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-0.145348837209302</v>
      </c>
      <c r="Y58" s="10"/>
      <c r="Z58" s="41">
        <v>-0.30468394724874898</v>
      </c>
      <c r="AA58" s="10"/>
      <c r="AB58" s="10"/>
      <c r="AC58" s="10"/>
      <c r="AD58" s="11"/>
      <c r="AE58" s="10"/>
      <c r="AF58" s="10"/>
      <c r="AG58" s="63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-8.6821705426356505E-2</v>
      </c>
      <c r="AN58" s="10"/>
      <c r="AO58" s="37">
        <v>-2.7210884353741399E-3</v>
      </c>
      <c r="AP58" s="10"/>
      <c r="AQ58" s="34"/>
      <c r="AR58" s="10"/>
      <c r="AS58" s="11"/>
      <c r="AT58" s="10"/>
      <c r="AU58" s="10"/>
      <c r="AV58" s="63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4.6948356807511703E-3</v>
      </c>
      <c r="BC58" s="10"/>
      <c r="BD58" s="37">
        <v>-0.18829376035339501</v>
      </c>
      <c r="BE58" s="10"/>
      <c r="BF58" s="34"/>
      <c r="BG58" s="10"/>
      <c r="BH58" s="11"/>
      <c r="BI58" s="10"/>
      <c r="BJ58" s="10"/>
      <c r="BK58" s="63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-0.21208530805687201</v>
      </c>
      <c r="BR58" s="10"/>
      <c r="BS58" s="37">
        <v>-0.11123834451169599</v>
      </c>
      <c r="BT58" s="10"/>
      <c r="BU58" s="34"/>
      <c r="BV58" s="10"/>
      <c r="BW58" s="11"/>
      <c r="BX58" s="10"/>
      <c r="BY58" s="10"/>
      <c r="BZ58" s="63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-6.7274800456100306E-2</v>
      </c>
      <c r="CG58" s="10"/>
      <c r="CH58" s="37">
        <v>3.7508486082824102E-2</v>
      </c>
      <c r="CI58" s="10"/>
      <c r="CJ58" s="34"/>
      <c r="CK58" s="10"/>
      <c r="CL58" s="11"/>
      <c r="CM58" s="10"/>
      <c r="CN58" s="10"/>
      <c r="CO58" s="63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-2.0594965675057201E-2</v>
      </c>
      <c r="CV58" s="10"/>
      <c r="CW58" s="41">
        <v>-7.1248423707440098E-2</v>
      </c>
      <c r="CX58" s="10"/>
      <c r="CY58" s="34"/>
      <c r="CZ58" s="10"/>
      <c r="DA58" s="11"/>
      <c r="DB58" s="10"/>
      <c r="DC58" s="10"/>
      <c r="DD58" s="63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7.4380165289256103E-2</v>
      </c>
      <c r="DK58" s="10"/>
      <c r="DL58" s="41">
        <v>1.0351966873706001E-2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-0.12072649572649501</v>
      </c>
      <c r="DZ58" s="10"/>
      <c r="EA58" s="41">
        <v>3.2560434139121797E-2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-8.50599781897491E-2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9"/>
    </row>
    <row r="59" spans="1:168" ht="15">
      <c r="A59" s="46" t="s">
        <v>181</v>
      </c>
      <c r="B59" s="47">
        <v>3</v>
      </c>
      <c r="C59" s="48">
        <v>0.33</v>
      </c>
      <c r="D59" s="57">
        <v>0.66666666666666663</v>
      </c>
      <c r="E59" s="48">
        <v>0</v>
      </c>
      <c r="F59" s="47">
        <v>1</v>
      </c>
      <c r="G59" s="47">
        <v>2</v>
      </c>
      <c r="H59" s="47">
        <v>0</v>
      </c>
      <c r="I59" s="41">
        <v>0</v>
      </c>
      <c r="J59" s="10"/>
      <c r="K59" s="41">
        <v>0</v>
      </c>
      <c r="L59" s="10"/>
      <c r="M59" s="10"/>
      <c r="N59" s="13"/>
      <c r="O59" s="14"/>
      <c r="P59" s="13"/>
      <c r="Q59" s="13"/>
      <c r="R59" s="64"/>
      <c r="S59" s="47">
        <v>5</v>
      </c>
      <c r="T59" s="48">
        <v>0.8</v>
      </c>
      <c r="U59" s="48">
        <v>0.2</v>
      </c>
      <c r="V59" s="47">
        <v>4</v>
      </c>
      <c r="W59" s="47">
        <v>1</v>
      </c>
      <c r="X59" s="41">
        <v>0</v>
      </c>
      <c r="Y59" s="10"/>
      <c r="Z59" s="41">
        <v>0</v>
      </c>
      <c r="AA59" s="10"/>
      <c r="AB59" s="10"/>
      <c r="AC59" s="13"/>
      <c r="AD59" s="14"/>
      <c r="AE59" s="13"/>
      <c r="AF59" s="13"/>
      <c r="AG59" s="64"/>
      <c r="AH59" s="47">
        <v>7</v>
      </c>
      <c r="AI59" s="48">
        <v>0.71</v>
      </c>
      <c r="AJ59" s="48">
        <v>0.14000000000000001</v>
      </c>
      <c r="AK59" s="47">
        <v>5</v>
      </c>
      <c r="AL59" s="47">
        <v>1</v>
      </c>
      <c r="AM59" s="41">
        <v>0</v>
      </c>
      <c r="AN59" s="10"/>
      <c r="AO59" s="41">
        <v>-0.57142857142857095</v>
      </c>
      <c r="AP59" s="10"/>
      <c r="AQ59" s="34"/>
      <c r="AR59" s="13"/>
      <c r="AS59" s="14"/>
      <c r="AT59" s="13"/>
      <c r="AU59" s="13"/>
      <c r="AV59" s="64"/>
      <c r="AW59" s="47">
        <v>9</v>
      </c>
      <c r="AX59" s="48">
        <v>0.66</v>
      </c>
      <c r="AY59" s="48">
        <v>0.22</v>
      </c>
      <c r="AZ59" s="47">
        <v>6</v>
      </c>
      <c r="BA59" s="47">
        <v>2</v>
      </c>
      <c r="BB59" s="41">
        <v>0</v>
      </c>
      <c r="BC59" s="10"/>
      <c r="BD59" s="41">
        <v>0</v>
      </c>
      <c r="BE59" s="10"/>
      <c r="BF59" s="34"/>
      <c r="BG59" s="13"/>
      <c r="BH59" s="14"/>
      <c r="BI59" s="13"/>
      <c r="BJ59" s="13"/>
      <c r="BK59" s="64"/>
      <c r="BL59" s="47">
        <v>10</v>
      </c>
      <c r="BM59" s="48">
        <v>0.3</v>
      </c>
      <c r="BN59" s="48">
        <v>0.4</v>
      </c>
      <c r="BO59" s="47">
        <v>3</v>
      </c>
      <c r="BP59" s="47">
        <v>4</v>
      </c>
      <c r="BQ59" s="41">
        <v>-1</v>
      </c>
      <c r="BR59" s="10"/>
      <c r="BS59" s="41">
        <v>-0.5625</v>
      </c>
      <c r="BT59" s="10"/>
      <c r="BU59" s="34"/>
      <c r="BV59" s="13"/>
      <c r="BW59" s="14"/>
      <c r="BX59" s="13"/>
      <c r="BY59" s="13"/>
      <c r="BZ59" s="64"/>
      <c r="CA59" s="47">
        <v>20</v>
      </c>
      <c r="CB59" s="48">
        <v>0.7</v>
      </c>
      <c r="CC59" s="48">
        <v>0.25</v>
      </c>
      <c r="CD59" s="47">
        <v>14</v>
      </c>
      <c r="CE59" s="47">
        <v>5</v>
      </c>
      <c r="CF59" s="41">
        <v>-0.2</v>
      </c>
      <c r="CG59" s="10"/>
      <c r="CH59" s="41">
        <v>0.45454545454545398</v>
      </c>
      <c r="CI59" s="10"/>
      <c r="CJ59" s="34"/>
      <c r="CK59" s="13"/>
      <c r="CL59" s="14"/>
      <c r="CM59" s="13"/>
      <c r="CN59" s="13"/>
      <c r="CO59" s="64"/>
      <c r="CP59" s="47">
        <v>23</v>
      </c>
      <c r="CQ59" s="48">
        <v>0.6</v>
      </c>
      <c r="CR59" s="48">
        <v>0.3</v>
      </c>
      <c r="CS59" s="47">
        <v>14</v>
      </c>
      <c r="CT59" s="47">
        <v>7</v>
      </c>
      <c r="CU59" s="41">
        <v>0</v>
      </c>
      <c r="CV59" s="10"/>
      <c r="CW59" s="41">
        <v>-0.214285714285714</v>
      </c>
      <c r="CX59" s="10"/>
      <c r="CY59" s="34"/>
      <c r="CZ59" s="13"/>
      <c r="DA59" s="14"/>
      <c r="DB59" s="13"/>
      <c r="DC59" s="13"/>
      <c r="DD59" s="64"/>
      <c r="DE59" s="47">
        <v>21</v>
      </c>
      <c r="DF59" s="48">
        <v>0.61</v>
      </c>
      <c r="DG59" s="48">
        <v>0.38</v>
      </c>
      <c r="DH59" s="47">
        <v>13</v>
      </c>
      <c r="DI59" s="47">
        <v>8</v>
      </c>
      <c r="DJ59" s="41">
        <v>-0.33333333333333298</v>
      </c>
      <c r="DK59" s="10"/>
      <c r="DL59" s="41">
        <v>-0.125</v>
      </c>
      <c r="DM59" s="10"/>
      <c r="DN59" s="34"/>
      <c r="DO59" s="13"/>
      <c r="DP59" s="14"/>
      <c r="DQ59" s="13"/>
      <c r="DR59" s="13"/>
      <c r="DS59" s="43"/>
      <c r="DT59" s="47">
        <v>26</v>
      </c>
      <c r="DU59" s="48">
        <v>0.84</v>
      </c>
      <c r="DV59" s="48">
        <v>0.15</v>
      </c>
      <c r="DW59" s="47">
        <v>22</v>
      </c>
      <c r="DX59" s="47">
        <v>4</v>
      </c>
      <c r="DY59" s="41">
        <v>0</v>
      </c>
      <c r="DZ59" s="10"/>
      <c r="EA59" s="41">
        <v>-0.238095238095238</v>
      </c>
      <c r="EB59" s="10"/>
      <c r="EC59" s="34"/>
      <c r="ED59" s="13"/>
      <c r="EE59" s="14"/>
      <c r="EF59" s="13"/>
      <c r="EG59" s="13"/>
      <c r="EH59" s="43"/>
      <c r="EI59" s="47">
        <v>28</v>
      </c>
      <c r="EJ59" s="48">
        <v>0.6</v>
      </c>
      <c r="EK59" s="48">
        <v>0.17</v>
      </c>
      <c r="EL59" s="47">
        <v>17</v>
      </c>
      <c r="EM59" s="47">
        <v>5</v>
      </c>
      <c r="EN59" s="41">
        <v>0</v>
      </c>
      <c r="EO59" s="10"/>
      <c r="EP59" s="41">
        <v>0</v>
      </c>
      <c r="EQ59" s="10"/>
      <c r="ER59" s="34"/>
      <c r="ES59" s="13"/>
      <c r="ET59" s="14"/>
      <c r="EU59" s="13"/>
      <c r="EV59" s="13"/>
      <c r="EW59" s="43"/>
      <c r="EX59" s="49"/>
    </row>
    <row r="60" spans="1:168" ht="15">
      <c r="A60" s="36" t="s">
        <v>29</v>
      </c>
      <c r="B60" s="12">
        <v>249326</v>
      </c>
      <c r="C60" s="35">
        <v>0.72</v>
      </c>
      <c r="D60" s="57">
        <v>1.1194179507953442E-2</v>
      </c>
      <c r="E60" s="35">
        <v>0.26</v>
      </c>
      <c r="F60" s="12">
        <v>181390</v>
      </c>
      <c r="G60" s="12">
        <v>2791</v>
      </c>
      <c r="H60" s="12">
        <v>64833</v>
      </c>
      <c r="I60" s="38">
        <v>-5.51390144995186E-2</v>
      </c>
      <c r="J60" s="10"/>
      <c r="K60" s="38">
        <v>-0.26880869009284802</v>
      </c>
      <c r="L60" s="10"/>
      <c r="M60" s="10"/>
      <c r="N60" s="13"/>
      <c r="O60" s="14"/>
      <c r="P60" s="13"/>
      <c r="Q60" s="13"/>
      <c r="R60" s="65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1.03950594003394E-2</v>
      </c>
      <c r="Y60" s="10"/>
      <c r="Z60" s="38">
        <v>-0.24717014873967499</v>
      </c>
      <c r="AA60" s="10"/>
      <c r="AB60" s="10"/>
      <c r="AC60" s="13"/>
      <c r="AD60" s="14"/>
      <c r="AE60" s="13"/>
      <c r="AF60" s="13"/>
      <c r="AG60" s="65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5.30751857549671E-2</v>
      </c>
      <c r="AN60" s="10"/>
      <c r="AO60" s="38">
        <v>5.1306291012300602E-3</v>
      </c>
      <c r="AP60" s="10"/>
      <c r="AQ60" s="10"/>
      <c r="AR60" s="13"/>
      <c r="AS60" s="14"/>
      <c r="AT60" s="13"/>
      <c r="AU60" s="13"/>
      <c r="AV60" s="65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-2.35888266754497E-2</v>
      </c>
      <c r="BC60" s="10"/>
      <c r="BD60" s="38">
        <v>-2.2600732680182201E-2</v>
      </c>
      <c r="BE60" s="10"/>
      <c r="BF60" s="10"/>
      <c r="BG60" s="13"/>
      <c r="BH60" s="14"/>
      <c r="BI60" s="13"/>
      <c r="BJ60" s="13"/>
      <c r="BK60" s="65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-8.0870033508855896E-2</v>
      </c>
      <c r="BR60" s="10"/>
      <c r="BS60" s="38">
        <v>2.0560702976085599E-3</v>
      </c>
      <c r="BT60" s="10"/>
      <c r="BU60" s="10"/>
      <c r="BV60" s="13"/>
      <c r="BW60" s="14"/>
      <c r="BX60" s="13"/>
      <c r="BY60" s="13"/>
      <c r="BZ60" s="65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-7.4940852032128205E-2</v>
      </c>
      <c r="CG60" s="10"/>
      <c r="CH60" s="38">
        <v>-7.0332121662770294E-2</v>
      </c>
      <c r="CI60" s="10"/>
      <c r="CJ60" s="10"/>
      <c r="CK60" s="13"/>
      <c r="CL60" s="14"/>
      <c r="CM60" s="13"/>
      <c r="CN60" s="13"/>
      <c r="CO60" s="65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3.0119359784493201E-2</v>
      </c>
      <c r="CV60" s="10"/>
      <c r="CW60" s="38">
        <v>-0.111757822455301</v>
      </c>
      <c r="CX60" s="10"/>
      <c r="CY60" s="10"/>
      <c r="CZ60" s="13"/>
      <c r="DA60" s="14"/>
      <c r="DB60" s="13"/>
      <c r="DC60" s="13"/>
      <c r="DD60" s="65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4.9851109907958803E-2</v>
      </c>
      <c r="DK60" s="10"/>
      <c r="DL60" s="38">
        <v>-0.119027666659288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4.8856275545569698E-2</v>
      </c>
      <c r="DZ60" s="10"/>
      <c r="EA60" s="38">
        <v>-0.13362036490360901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-1.8912815549641099E-2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9"/>
    </row>
    <row r="61" spans="1:168" ht="18">
      <c r="A61" s="59" t="s">
        <v>231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52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43"/>
    </row>
    <row r="62" spans="1:168" ht="20.100000000000001" customHeight="1">
      <c r="A62" s="40" t="s">
        <v>33</v>
      </c>
    </row>
  </sheetData>
  <mergeCells count="20"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  <mergeCell ref="DE2:DR2"/>
    <mergeCell ref="DT2:EG2"/>
    <mergeCell ref="EI2:EV2"/>
    <mergeCell ref="CA2:CN2"/>
    <mergeCell ref="A61:EV61"/>
    <mergeCell ref="R2:R60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topLeftCell="A74" zoomScaleNormal="100" workbookViewId="0">
      <selection activeCell="T24" sqref="T2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81" t="s">
        <v>11</v>
      </c>
      <c r="B2" s="76">
        <v>2021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7"/>
      <c r="U2" s="78"/>
      <c r="V2" s="76">
        <v>2020</v>
      </c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7"/>
      <c r="AO2" s="78"/>
      <c r="AP2" s="76">
        <v>2019</v>
      </c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7"/>
      <c r="BI2" s="78"/>
      <c r="BJ2" s="76">
        <v>2018</v>
      </c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7"/>
      <c r="CC2" s="78"/>
      <c r="CD2" s="76">
        <v>2017</v>
      </c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7"/>
      <c r="CW2" s="78"/>
      <c r="CX2" s="76">
        <v>2016</v>
      </c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7"/>
      <c r="DQ2" s="78"/>
      <c r="DR2" s="76">
        <v>2015</v>
      </c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7"/>
      <c r="EK2" s="78"/>
      <c r="EL2" s="76">
        <v>2014</v>
      </c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7"/>
      <c r="FE2" s="43"/>
      <c r="FF2" s="76">
        <v>2013</v>
      </c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7"/>
      <c r="FY2" s="43"/>
      <c r="FZ2" s="76">
        <v>2012</v>
      </c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7"/>
      <c r="GS2" s="43"/>
      <c r="GT2" s="49"/>
    </row>
    <row r="3" spans="1:221" ht="14.25">
      <c r="A3" s="82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9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9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9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9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9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9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9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19</v>
      </c>
      <c r="C4" s="19">
        <v>20</v>
      </c>
      <c r="D4" s="19">
        <v>23</v>
      </c>
      <c r="E4" s="19">
        <v>27</v>
      </c>
      <c r="F4" s="19">
        <v>18</v>
      </c>
      <c r="G4" s="19">
        <v>18</v>
      </c>
      <c r="H4" s="19">
        <v>18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143</v>
      </c>
      <c r="O4" s="19">
        <v>127</v>
      </c>
      <c r="P4" s="19">
        <v>16</v>
      </c>
      <c r="Q4" s="19">
        <v>123</v>
      </c>
      <c r="R4" s="19">
        <v>17</v>
      </c>
      <c r="S4" s="19">
        <v>3</v>
      </c>
      <c r="T4" s="20">
        <v>0</v>
      </c>
      <c r="U4" s="79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9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9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9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9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9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9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9"/>
    </row>
    <row r="5" spans="1:221" ht="14.25">
      <c r="A5" s="18" t="s">
        <v>87</v>
      </c>
      <c r="B5" s="19">
        <v>375</v>
      </c>
      <c r="C5" s="19">
        <v>375</v>
      </c>
      <c r="D5" s="19">
        <v>414</v>
      </c>
      <c r="E5" s="19">
        <v>378</v>
      </c>
      <c r="F5" s="19">
        <v>294</v>
      </c>
      <c r="G5" s="19">
        <v>319</v>
      </c>
      <c r="H5" s="19">
        <v>355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2510</v>
      </c>
      <c r="O5" s="19">
        <v>2453</v>
      </c>
      <c r="P5" s="19">
        <v>57</v>
      </c>
      <c r="Q5" s="19">
        <v>718</v>
      </c>
      <c r="R5" s="19">
        <v>1790</v>
      </c>
      <c r="S5" s="19">
        <v>1</v>
      </c>
      <c r="T5" s="20">
        <v>1</v>
      </c>
      <c r="U5" s="79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9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9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9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9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9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9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9"/>
    </row>
    <row r="6" spans="1:221" ht="14.25">
      <c r="A6" s="18" t="s">
        <v>88</v>
      </c>
      <c r="B6" s="19">
        <v>612</v>
      </c>
      <c r="C6" s="19">
        <v>593</v>
      </c>
      <c r="D6" s="19">
        <v>819</v>
      </c>
      <c r="E6" s="19">
        <v>734</v>
      </c>
      <c r="F6" s="19">
        <v>568</v>
      </c>
      <c r="G6" s="19">
        <v>618</v>
      </c>
      <c r="H6" s="19">
        <v>615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4559</v>
      </c>
      <c r="O6" s="19">
        <v>4497</v>
      </c>
      <c r="P6" s="19">
        <v>62</v>
      </c>
      <c r="Q6" s="19">
        <v>2499</v>
      </c>
      <c r="R6" s="19">
        <v>2049</v>
      </c>
      <c r="S6" s="19">
        <v>6</v>
      </c>
      <c r="T6" s="20">
        <v>5</v>
      </c>
      <c r="U6" s="79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9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9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9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9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9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9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9"/>
    </row>
    <row r="7" spans="1:221" ht="14.25">
      <c r="A7" s="18" t="s">
        <v>89</v>
      </c>
      <c r="B7" s="19">
        <v>212</v>
      </c>
      <c r="C7" s="19">
        <v>213</v>
      </c>
      <c r="D7" s="19">
        <v>262</v>
      </c>
      <c r="E7" s="19">
        <v>232</v>
      </c>
      <c r="F7" s="19">
        <v>206</v>
      </c>
      <c r="G7" s="19">
        <v>190</v>
      </c>
      <c r="H7" s="19">
        <v>210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1525</v>
      </c>
      <c r="O7" s="19">
        <v>1492</v>
      </c>
      <c r="P7" s="19">
        <v>33</v>
      </c>
      <c r="Q7" s="19">
        <v>576</v>
      </c>
      <c r="R7" s="19">
        <v>943</v>
      </c>
      <c r="S7" s="19">
        <v>3</v>
      </c>
      <c r="T7" s="20">
        <v>3</v>
      </c>
      <c r="U7" s="79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9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9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9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9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9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9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9"/>
    </row>
    <row r="8" spans="1:221" ht="14.25">
      <c r="A8" s="18" t="s">
        <v>90</v>
      </c>
      <c r="B8" s="19">
        <v>312</v>
      </c>
      <c r="C8" s="19">
        <v>234</v>
      </c>
      <c r="D8" s="19">
        <v>348</v>
      </c>
      <c r="E8" s="19">
        <v>291</v>
      </c>
      <c r="F8" s="19">
        <v>294</v>
      </c>
      <c r="G8" s="19">
        <v>290</v>
      </c>
      <c r="H8" s="19">
        <v>281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2050</v>
      </c>
      <c r="O8" s="19">
        <v>1977</v>
      </c>
      <c r="P8" s="19">
        <v>73</v>
      </c>
      <c r="Q8" s="19">
        <v>1089</v>
      </c>
      <c r="R8" s="19">
        <v>957</v>
      </c>
      <c r="S8" s="19">
        <v>3</v>
      </c>
      <c r="T8" s="20">
        <v>1</v>
      </c>
      <c r="U8" s="79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9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9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9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9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9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9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9"/>
    </row>
    <row r="9" spans="1:221" ht="14.25">
      <c r="A9" s="18" t="s">
        <v>91</v>
      </c>
      <c r="B9" s="19">
        <v>137</v>
      </c>
      <c r="C9" s="19">
        <v>133</v>
      </c>
      <c r="D9" s="19">
        <v>181</v>
      </c>
      <c r="E9" s="19">
        <v>184</v>
      </c>
      <c r="F9" s="19">
        <v>155</v>
      </c>
      <c r="G9" s="19">
        <v>153</v>
      </c>
      <c r="H9" s="19">
        <v>181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1124</v>
      </c>
      <c r="O9" s="19">
        <v>1051</v>
      </c>
      <c r="P9" s="19">
        <v>73</v>
      </c>
      <c r="Q9" s="19">
        <v>662</v>
      </c>
      <c r="R9" s="19">
        <v>457</v>
      </c>
      <c r="S9" s="19">
        <v>3</v>
      </c>
      <c r="T9" s="20">
        <v>2</v>
      </c>
      <c r="U9" s="79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9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9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9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9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9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9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9"/>
    </row>
    <row r="10" spans="1:221" ht="14.25">
      <c r="A10" s="18" t="s">
        <v>92</v>
      </c>
      <c r="B10" s="19">
        <v>713</v>
      </c>
      <c r="C10" s="19">
        <v>712</v>
      </c>
      <c r="D10" s="19">
        <v>935</v>
      </c>
      <c r="E10" s="19">
        <v>983</v>
      </c>
      <c r="F10" s="19">
        <v>892</v>
      </c>
      <c r="G10" s="19">
        <v>881</v>
      </c>
      <c r="H10" s="19">
        <v>818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5934</v>
      </c>
      <c r="O10" s="19">
        <v>5686</v>
      </c>
      <c r="P10" s="19">
        <v>248</v>
      </c>
      <c r="Q10" s="19">
        <v>5100</v>
      </c>
      <c r="R10" s="19">
        <v>789</v>
      </c>
      <c r="S10" s="19">
        <v>43</v>
      </c>
      <c r="T10" s="20">
        <v>2</v>
      </c>
      <c r="U10" s="79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9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9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9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9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9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9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9"/>
    </row>
    <row r="11" spans="1:221" ht="14.25">
      <c r="A11" s="18" t="s">
        <v>93</v>
      </c>
      <c r="B11" s="19">
        <v>1783</v>
      </c>
      <c r="C11" s="19">
        <v>1957</v>
      </c>
      <c r="D11" s="19">
        <v>2406</v>
      </c>
      <c r="E11" s="19">
        <v>2329</v>
      </c>
      <c r="F11" s="19">
        <v>2076</v>
      </c>
      <c r="G11" s="19">
        <v>2002</v>
      </c>
      <c r="H11" s="19">
        <v>1804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14357</v>
      </c>
      <c r="O11" s="19">
        <v>13019</v>
      </c>
      <c r="P11" s="19">
        <v>1338</v>
      </c>
      <c r="Q11" s="19">
        <v>12910</v>
      </c>
      <c r="R11" s="19">
        <v>1269</v>
      </c>
      <c r="S11" s="19">
        <v>174</v>
      </c>
      <c r="T11" s="20">
        <v>4</v>
      </c>
      <c r="U11" s="79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9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9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9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9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9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9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9"/>
    </row>
    <row r="12" spans="1:221" ht="14.25">
      <c r="A12" s="18" t="s">
        <v>94</v>
      </c>
      <c r="B12" s="19">
        <v>663</v>
      </c>
      <c r="C12" s="19">
        <v>656</v>
      </c>
      <c r="D12" s="19">
        <v>836</v>
      </c>
      <c r="E12" s="19">
        <v>837</v>
      </c>
      <c r="F12" s="19">
        <v>763</v>
      </c>
      <c r="G12" s="19">
        <v>708</v>
      </c>
      <c r="H12" s="19">
        <v>608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5071</v>
      </c>
      <c r="O12" s="19">
        <v>4608</v>
      </c>
      <c r="P12" s="19">
        <v>463</v>
      </c>
      <c r="Q12" s="19">
        <v>4377</v>
      </c>
      <c r="R12" s="19">
        <v>669</v>
      </c>
      <c r="S12" s="19">
        <v>22</v>
      </c>
      <c r="T12" s="20">
        <v>3</v>
      </c>
      <c r="U12" s="79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9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9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9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9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9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9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9"/>
    </row>
    <row r="13" spans="1:221" ht="14.25">
      <c r="A13" s="18" t="s">
        <v>95</v>
      </c>
      <c r="B13" s="19">
        <v>401</v>
      </c>
      <c r="C13" s="19">
        <v>442</v>
      </c>
      <c r="D13" s="19">
        <v>467</v>
      </c>
      <c r="E13" s="19">
        <v>499</v>
      </c>
      <c r="F13" s="19">
        <v>378</v>
      </c>
      <c r="G13" s="19">
        <v>400</v>
      </c>
      <c r="H13" s="19">
        <v>341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2928</v>
      </c>
      <c r="O13" s="19">
        <v>2566</v>
      </c>
      <c r="P13" s="19">
        <v>362</v>
      </c>
      <c r="Q13" s="19">
        <v>2057</v>
      </c>
      <c r="R13" s="19">
        <v>780</v>
      </c>
      <c r="S13" s="19">
        <v>88</v>
      </c>
      <c r="T13" s="20">
        <v>3</v>
      </c>
      <c r="U13" s="79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9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9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9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9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9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9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9"/>
    </row>
    <row r="14" spans="1:221" ht="14.25">
      <c r="A14" s="18" t="s">
        <v>96</v>
      </c>
      <c r="B14" s="19">
        <v>398</v>
      </c>
      <c r="C14" s="19">
        <v>413</v>
      </c>
      <c r="D14" s="19">
        <v>553</v>
      </c>
      <c r="E14" s="19">
        <v>531</v>
      </c>
      <c r="F14" s="19">
        <v>429</v>
      </c>
      <c r="G14" s="19">
        <v>485</v>
      </c>
      <c r="H14" s="19">
        <v>390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3199</v>
      </c>
      <c r="O14" s="19">
        <v>2950</v>
      </c>
      <c r="P14" s="19">
        <v>249</v>
      </c>
      <c r="Q14" s="19">
        <v>2939</v>
      </c>
      <c r="R14" s="19">
        <v>249</v>
      </c>
      <c r="S14" s="19">
        <v>10</v>
      </c>
      <c r="T14" s="20">
        <v>1</v>
      </c>
      <c r="U14" s="79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9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9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9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9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9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9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9"/>
    </row>
    <row r="15" spans="1:221" ht="14.25">
      <c r="A15" s="18" t="s">
        <v>97</v>
      </c>
      <c r="B15" s="19">
        <v>508</v>
      </c>
      <c r="C15" s="19">
        <v>453</v>
      </c>
      <c r="D15" s="19">
        <v>670</v>
      </c>
      <c r="E15" s="19">
        <v>694</v>
      </c>
      <c r="F15" s="19">
        <v>646</v>
      </c>
      <c r="G15" s="19">
        <v>496</v>
      </c>
      <c r="H15" s="19">
        <v>540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4007</v>
      </c>
      <c r="O15" s="19">
        <v>3581</v>
      </c>
      <c r="P15" s="19">
        <v>426</v>
      </c>
      <c r="Q15" s="19">
        <v>3317</v>
      </c>
      <c r="R15" s="19">
        <v>651</v>
      </c>
      <c r="S15" s="19">
        <v>35</v>
      </c>
      <c r="T15" s="20">
        <v>4</v>
      </c>
      <c r="U15" s="79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9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9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9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9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9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9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9"/>
    </row>
    <row r="16" spans="1:221" ht="14.25">
      <c r="A16" s="18" t="s">
        <v>98</v>
      </c>
      <c r="B16" s="19">
        <v>235</v>
      </c>
      <c r="C16" s="19">
        <v>245</v>
      </c>
      <c r="D16" s="19">
        <v>352</v>
      </c>
      <c r="E16" s="19">
        <v>304</v>
      </c>
      <c r="F16" s="19">
        <v>223</v>
      </c>
      <c r="G16" s="19">
        <v>248</v>
      </c>
      <c r="H16" s="19">
        <v>255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1862</v>
      </c>
      <c r="O16" s="19">
        <v>1775</v>
      </c>
      <c r="P16" s="19">
        <v>87</v>
      </c>
      <c r="Q16" s="19">
        <v>1631</v>
      </c>
      <c r="R16" s="19">
        <v>225</v>
      </c>
      <c r="S16" s="19">
        <v>6</v>
      </c>
      <c r="T16" s="20">
        <v>0</v>
      </c>
      <c r="U16" s="79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9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9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9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9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9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9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9"/>
    </row>
    <row r="17" spans="1:202" ht="14.25">
      <c r="A17" s="18" t="s">
        <v>99</v>
      </c>
      <c r="B17" s="19">
        <v>31</v>
      </c>
      <c r="C17" s="19">
        <v>31</v>
      </c>
      <c r="D17" s="19">
        <v>27</v>
      </c>
      <c r="E17" s="19">
        <v>31</v>
      </c>
      <c r="F17" s="19">
        <v>35</v>
      </c>
      <c r="G17" s="19">
        <v>21</v>
      </c>
      <c r="H17" s="19">
        <v>27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203</v>
      </c>
      <c r="O17" s="19">
        <v>170</v>
      </c>
      <c r="P17" s="19">
        <v>33</v>
      </c>
      <c r="Q17" s="19">
        <v>175</v>
      </c>
      <c r="R17" s="19">
        <v>17</v>
      </c>
      <c r="S17" s="19">
        <v>11</v>
      </c>
      <c r="T17" s="20">
        <v>0</v>
      </c>
      <c r="U17" s="79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9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9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9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9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9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9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9"/>
    </row>
    <row r="18" spans="1:202" ht="14.25">
      <c r="A18" s="18" t="s">
        <v>100</v>
      </c>
      <c r="B18" s="19">
        <v>360</v>
      </c>
      <c r="C18" s="19">
        <v>96</v>
      </c>
      <c r="D18" s="19">
        <v>203</v>
      </c>
      <c r="E18" s="19">
        <v>120</v>
      </c>
      <c r="F18" s="19">
        <v>107</v>
      </c>
      <c r="G18" s="19">
        <v>102</v>
      </c>
      <c r="H18" s="19">
        <v>118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1106</v>
      </c>
      <c r="O18" s="19">
        <v>597</v>
      </c>
      <c r="P18" s="19">
        <v>509</v>
      </c>
      <c r="Q18" s="19">
        <v>514</v>
      </c>
      <c r="R18" s="19">
        <v>167</v>
      </c>
      <c r="S18" s="19">
        <v>387</v>
      </c>
      <c r="T18" s="20">
        <v>38</v>
      </c>
      <c r="U18" s="79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9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9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9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9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9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9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9"/>
    </row>
    <row r="19" spans="1:202" ht="14.25">
      <c r="A19" s="18" t="s">
        <v>101</v>
      </c>
      <c r="B19" s="19">
        <v>1287</v>
      </c>
      <c r="C19" s="19">
        <v>1314</v>
      </c>
      <c r="D19" s="19">
        <v>1640</v>
      </c>
      <c r="E19" s="19">
        <v>1718</v>
      </c>
      <c r="F19" s="19">
        <v>1506</v>
      </c>
      <c r="G19" s="19">
        <v>1508</v>
      </c>
      <c r="H19" s="19">
        <v>1445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10418</v>
      </c>
      <c r="O19" s="19">
        <v>10027</v>
      </c>
      <c r="P19" s="19">
        <v>391</v>
      </c>
      <c r="Q19" s="19">
        <v>8483</v>
      </c>
      <c r="R19" s="19">
        <v>1833</v>
      </c>
      <c r="S19" s="19">
        <v>99</v>
      </c>
      <c r="T19" s="20">
        <v>3</v>
      </c>
      <c r="U19" s="79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9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9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9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9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9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9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9"/>
    </row>
    <row r="20" spans="1:202" ht="14.25">
      <c r="A20" s="18" t="s">
        <v>102</v>
      </c>
      <c r="B20" s="19">
        <v>116</v>
      </c>
      <c r="C20" s="19">
        <v>123</v>
      </c>
      <c r="D20" s="19">
        <v>171</v>
      </c>
      <c r="E20" s="19">
        <v>137</v>
      </c>
      <c r="F20" s="19">
        <v>162</v>
      </c>
      <c r="G20" s="19">
        <v>124</v>
      </c>
      <c r="H20" s="19">
        <v>130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963</v>
      </c>
      <c r="O20" s="19">
        <v>923</v>
      </c>
      <c r="P20" s="19">
        <v>40</v>
      </c>
      <c r="Q20" s="19">
        <v>798</v>
      </c>
      <c r="R20" s="19">
        <v>146</v>
      </c>
      <c r="S20" s="19">
        <v>19</v>
      </c>
      <c r="T20" s="20">
        <v>0</v>
      </c>
      <c r="U20" s="79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9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9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9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9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9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9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9"/>
    </row>
    <row r="21" spans="1:202" ht="14.25">
      <c r="A21" s="18" t="s">
        <v>103</v>
      </c>
      <c r="B21" s="19">
        <v>987</v>
      </c>
      <c r="C21" s="19">
        <v>1040</v>
      </c>
      <c r="D21" s="19">
        <v>1160</v>
      </c>
      <c r="E21" s="19">
        <v>1158</v>
      </c>
      <c r="F21" s="19">
        <v>1077</v>
      </c>
      <c r="G21" s="19">
        <v>1123</v>
      </c>
      <c r="H21" s="19">
        <v>1034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7579</v>
      </c>
      <c r="O21" s="19">
        <v>7231</v>
      </c>
      <c r="P21" s="19">
        <v>348</v>
      </c>
      <c r="Q21" s="19">
        <v>4754</v>
      </c>
      <c r="R21" s="19">
        <v>2682</v>
      </c>
      <c r="S21" s="19">
        <v>135</v>
      </c>
      <c r="T21" s="20">
        <v>8</v>
      </c>
      <c r="U21" s="79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9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9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9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9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9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9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9"/>
    </row>
    <row r="22" spans="1:202" ht="14.25">
      <c r="A22" s="18" t="s">
        <v>104</v>
      </c>
      <c r="B22" s="19">
        <v>321</v>
      </c>
      <c r="C22" s="19">
        <v>298</v>
      </c>
      <c r="D22" s="19">
        <v>442</v>
      </c>
      <c r="E22" s="19">
        <v>330</v>
      </c>
      <c r="F22" s="19">
        <v>283</v>
      </c>
      <c r="G22" s="19">
        <v>304</v>
      </c>
      <c r="H22" s="19">
        <v>316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2294</v>
      </c>
      <c r="O22" s="19">
        <v>2205</v>
      </c>
      <c r="P22" s="19">
        <v>89</v>
      </c>
      <c r="Q22" s="19">
        <v>993</v>
      </c>
      <c r="R22" s="19">
        <v>1287</v>
      </c>
      <c r="S22" s="19">
        <v>10</v>
      </c>
      <c r="T22" s="20">
        <v>4</v>
      </c>
      <c r="U22" s="79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9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9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9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9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9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9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9"/>
    </row>
    <row r="23" spans="1:202" ht="14.25">
      <c r="A23" s="18" t="s">
        <v>105</v>
      </c>
      <c r="B23" s="19">
        <v>1168</v>
      </c>
      <c r="C23" s="19">
        <v>1150</v>
      </c>
      <c r="D23" s="19">
        <v>1417</v>
      </c>
      <c r="E23" s="19">
        <v>1121</v>
      </c>
      <c r="F23" s="19">
        <v>1104</v>
      </c>
      <c r="G23" s="19">
        <v>1091</v>
      </c>
      <c r="H23" s="19">
        <v>1123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8174</v>
      </c>
      <c r="O23" s="19">
        <v>7918</v>
      </c>
      <c r="P23" s="19">
        <v>256</v>
      </c>
      <c r="Q23" s="19">
        <v>4907</v>
      </c>
      <c r="R23" s="19">
        <v>3205</v>
      </c>
      <c r="S23" s="19">
        <v>61</v>
      </c>
      <c r="T23" s="20">
        <v>1</v>
      </c>
      <c r="U23" s="79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9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9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9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9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9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9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9"/>
    </row>
    <row r="24" spans="1:202" ht="14.25">
      <c r="A24" s="18" t="s">
        <v>106</v>
      </c>
      <c r="B24" s="19">
        <v>253</v>
      </c>
      <c r="C24" s="19">
        <v>249</v>
      </c>
      <c r="D24" s="19">
        <v>273</v>
      </c>
      <c r="E24" s="19">
        <v>209</v>
      </c>
      <c r="F24" s="19">
        <v>186</v>
      </c>
      <c r="G24" s="19">
        <v>252</v>
      </c>
      <c r="H24" s="19">
        <v>249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1671</v>
      </c>
      <c r="O24" s="19">
        <v>1619</v>
      </c>
      <c r="P24" s="19">
        <v>52</v>
      </c>
      <c r="Q24" s="19">
        <v>418</v>
      </c>
      <c r="R24" s="19">
        <v>1250</v>
      </c>
      <c r="S24" s="19">
        <v>3</v>
      </c>
      <c r="T24" s="20">
        <v>0</v>
      </c>
      <c r="U24" s="79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9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9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9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9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9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9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9"/>
    </row>
    <row r="25" spans="1:202" ht="14.25">
      <c r="A25" s="18" t="s">
        <v>107</v>
      </c>
      <c r="B25" s="19">
        <v>5</v>
      </c>
      <c r="C25" s="19">
        <v>11</v>
      </c>
      <c r="D25" s="19">
        <v>8</v>
      </c>
      <c r="E25" s="19">
        <v>2</v>
      </c>
      <c r="F25" s="19">
        <v>5</v>
      </c>
      <c r="G25" s="19">
        <v>1</v>
      </c>
      <c r="H25" s="19">
        <v>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35</v>
      </c>
      <c r="O25" s="19">
        <v>32</v>
      </c>
      <c r="P25" s="19">
        <v>3</v>
      </c>
      <c r="Q25" s="19">
        <v>28</v>
      </c>
      <c r="R25" s="19">
        <v>6</v>
      </c>
      <c r="S25" s="19">
        <v>1</v>
      </c>
      <c r="T25" s="20">
        <v>0</v>
      </c>
      <c r="U25" s="79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9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9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9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9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9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9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9"/>
    </row>
    <row r="26" spans="1:202" ht="14.25">
      <c r="A26" s="18" t="s">
        <v>108</v>
      </c>
      <c r="B26" s="19">
        <v>91</v>
      </c>
      <c r="C26" s="19">
        <v>92</v>
      </c>
      <c r="D26" s="19">
        <v>135</v>
      </c>
      <c r="E26" s="19">
        <v>136</v>
      </c>
      <c r="F26" s="19">
        <v>100</v>
      </c>
      <c r="G26" s="19">
        <v>103</v>
      </c>
      <c r="H26" s="19">
        <v>97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754</v>
      </c>
      <c r="O26" s="19">
        <v>697</v>
      </c>
      <c r="P26" s="19">
        <v>57</v>
      </c>
      <c r="Q26" s="19">
        <v>553</v>
      </c>
      <c r="R26" s="19">
        <v>193</v>
      </c>
      <c r="S26" s="19">
        <v>8</v>
      </c>
      <c r="T26" s="20">
        <v>0</v>
      </c>
      <c r="U26" s="79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9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9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9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9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9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9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9"/>
    </row>
    <row r="27" spans="1:202" ht="14.25">
      <c r="A27" s="18" t="s">
        <v>109</v>
      </c>
      <c r="B27" s="19">
        <v>85</v>
      </c>
      <c r="C27" s="19">
        <v>70</v>
      </c>
      <c r="D27" s="19">
        <v>110</v>
      </c>
      <c r="E27" s="19">
        <v>130</v>
      </c>
      <c r="F27" s="19">
        <v>105</v>
      </c>
      <c r="G27" s="19">
        <v>99</v>
      </c>
      <c r="H27" s="19">
        <v>110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709</v>
      </c>
      <c r="O27" s="19">
        <v>640</v>
      </c>
      <c r="P27" s="19">
        <v>69</v>
      </c>
      <c r="Q27" s="19">
        <v>646</v>
      </c>
      <c r="R27" s="19">
        <v>50</v>
      </c>
      <c r="S27" s="19">
        <v>6</v>
      </c>
      <c r="T27" s="20">
        <v>7</v>
      </c>
      <c r="U27" s="79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9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9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9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9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9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9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9"/>
    </row>
    <row r="28" spans="1:202" ht="14.25">
      <c r="A28" s="18" t="s">
        <v>110</v>
      </c>
      <c r="B28" s="19">
        <v>117</v>
      </c>
      <c r="C28" s="19">
        <v>126</v>
      </c>
      <c r="D28" s="19">
        <v>168</v>
      </c>
      <c r="E28" s="19">
        <v>212</v>
      </c>
      <c r="F28" s="19">
        <v>159</v>
      </c>
      <c r="G28" s="19">
        <v>160</v>
      </c>
      <c r="H28" s="19">
        <v>118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1060</v>
      </c>
      <c r="O28" s="19">
        <v>1011</v>
      </c>
      <c r="P28" s="19">
        <v>49</v>
      </c>
      <c r="Q28" s="19">
        <v>957</v>
      </c>
      <c r="R28" s="19">
        <v>94</v>
      </c>
      <c r="S28" s="19">
        <v>5</v>
      </c>
      <c r="T28" s="20">
        <v>4</v>
      </c>
      <c r="U28" s="79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9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9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9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9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9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9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9"/>
    </row>
    <row r="29" spans="1:202" ht="14.25">
      <c r="A29" s="18" t="s">
        <v>111</v>
      </c>
      <c r="B29" s="19">
        <v>163</v>
      </c>
      <c r="C29" s="19">
        <v>137</v>
      </c>
      <c r="D29" s="19">
        <v>242</v>
      </c>
      <c r="E29" s="19">
        <v>204</v>
      </c>
      <c r="F29" s="19">
        <v>155</v>
      </c>
      <c r="G29" s="19">
        <v>181</v>
      </c>
      <c r="H29" s="19">
        <v>192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1274</v>
      </c>
      <c r="O29" s="19">
        <v>1196</v>
      </c>
      <c r="P29" s="19">
        <v>78</v>
      </c>
      <c r="Q29" s="19">
        <v>1155</v>
      </c>
      <c r="R29" s="19">
        <v>111</v>
      </c>
      <c r="S29" s="19">
        <v>7</v>
      </c>
      <c r="T29" s="20">
        <v>1</v>
      </c>
      <c r="U29" s="79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9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9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9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9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9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9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9"/>
    </row>
    <row r="30" spans="1:202" ht="14.25">
      <c r="A30" s="18" t="s">
        <v>112</v>
      </c>
      <c r="B30" s="19">
        <v>201</v>
      </c>
      <c r="C30" s="19">
        <v>192</v>
      </c>
      <c r="D30" s="19">
        <v>281</v>
      </c>
      <c r="E30" s="19">
        <v>280</v>
      </c>
      <c r="F30" s="19">
        <v>198</v>
      </c>
      <c r="G30" s="19">
        <v>193</v>
      </c>
      <c r="H30" s="19">
        <v>180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1525</v>
      </c>
      <c r="O30" s="19">
        <v>1453</v>
      </c>
      <c r="P30" s="19">
        <v>72</v>
      </c>
      <c r="Q30" s="19">
        <v>1310</v>
      </c>
      <c r="R30" s="19">
        <v>209</v>
      </c>
      <c r="S30" s="19">
        <v>3</v>
      </c>
      <c r="T30" s="20">
        <v>3</v>
      </c>
      <c r="U30" s="79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9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9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9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9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9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9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9"/>
    </row>
    <row r="31" spans="1:202" ht="14.25">
      <c r="A31" s="18" t="s">
        <v>113</v>
      </c>
      <c r="B31" s="19">
        <v>1495</v>
      </c>
      <c r="C31" s="19">
        <v>1435</v>
      </c>
      <c r="D31" s="19">
        <v>1834</v>
      </c>
      <c r="E31" s="19">
        <v>1627</v>
      </c>
      <c r="F31" s="19">
        <v>1325</v>
      </c>
      <c r="G31" s="19">
        <v>1237</v>
      </c>
      <c r="H31" s="19">
        <v>1226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10179</v>
      </c>
      <c r="O31" s="19">
        <v>9960</v>
      </c>
      <c r="P31" s="19">
        <v>219</v>
      </c>
      <c r="Q31" s="19">
        <v>7372</v>
      </c>
      <c r="R31" s="19">
        <v>2756</v>
      </c>
      <c r="S31" s="19">
        <v>49</v>
      </c>
      <c r="T31" s="20">
        <v>2</v>
      </c>
      <c r="U31" s="79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9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9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9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9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9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9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9"/>
    </row>
    <row r="32" spans="1:202" ht="14.25">
      <c r="A32" s="18" t="s">
        <v>114</v>
      </c>
      <c r="B32" s="19">
        <v>121</v>
      </c>
      <c r="C32" s="19">
        <v>134</v>
      </c>
      <c r="D32" s="19">
        <v>165</v>
      </c>
      <c r="E32" s="19">
        <v>170</v>
      </c>
      <c r="F32" s="19">
        <v>160</v>
      </c>
      <c r="G32" s="19">
        <v>121</v>
      </c>
      <c r="H32" s="19">
        <v>128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999</v>
      </c>
      <c r="O32" s="19">
        <v>929</v>
      </c>
      <c r="P32" s="19">
        <v>70</v>
      </c>
      <c r="Q32" s="19">
        <v>738</v>
      </c>
      <c r="R32" s="19">
        <v>259</v>
      </c>
      <c r="S32" s="19">
        <v>1</v>
      </c>
      <c r="T32" s="20">
        <v>1</v>
      </c>
      <c r="U32" s="79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9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9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9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9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9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9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9"/>
    </row>
    <row r="33" spans="1:202" ht="14.25">
      <c r="A33" s="18" t="s">
        <v>115</v>
      </c>
      <c r="B33" s="19">
        <v>336</v>
      </c>
      <c r="C33" s="19">
        <v>327</v>
      </c>
      <c r="D33" s="19">
        <v>591</v>
      </c>
      <c r="E33" s="19">
        <v>601</v>
      </c>
      <c r="F33" s="19">
        <v>531</v>
      </c>
      <c r="G33" s="19">
        <v>497</v>
      </c>
      <c r="H33" s="19">
        <v>474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3357</v>
      </c>
      <c r="O33" s="19">
        <v>3273</v>
      </c>
      <c r="P33" s="19">
        <v>84</v>
      </c>
      <c r="Q33" s="19">
        <v>2625</v>
      </c>
      <c r="R33" s="19">
        <v>720</v>
      </c>
      <c r="S33" s="19">
        <v>10</v>
      </c>
      <c r="T33" s="20">
        <v>2</v>
      </c>
      <c r="U33" s="79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9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9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9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9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9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9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9"/>
    </row>
    <row r="34" spans="1:202" ht="14.25">
      <c r="A34" s="18" t="s">
        <v>116</v>
      </c>
      <c r="B34" s="19">
        <v>595</v>
      </c>
      <c r="C34" s="19">
        <v>519</v>
      </c>
      <c r="D34" s="19">
        <v>927</v>
      </c>
      <c r="E34" s="19">
        <v>907</v>
      </c>
      <c r="F34" s="19">
        <v>808</v>
      </c>
      <c r="G34" s="19">
        <v>769</v>
      </c>
      <c r="H34" s="19">
        <v>700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5225</v>
      </c>
      <c r="O34" s="19">
        <v>5085</v>
      </c>
      <c r="P34" s="19">
        <v>140</v>
      </c>
      <c r="Q34" s="19">
        <v>3632</v>
      </c>
      <c r="R34" s="19">
        <v>1576</v>
      </c>
      <c r="S34" s="19">
        <v>13</v>
      </c>
      <c r="T34" s="20">
        <v>4</v>
      </c>
      <c r="U34" s="79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9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9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9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9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9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9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9"/>
    </row>
    <row r="35" spans="1:202" ht="14.25">
      <c r="A35" s="18" t="s">
        <v>117</v>
      </c>
      <c r="B35" s="19">
        <v>227</v>
      </c>
      <c r="C35" s="19">
        <v>218</v>
      </c>
      <c r="D35" s="19">
        <v>346</v>
      </c>
      <c r="E35" s="19">
        <v>369</v>
      </c>
      <c r="F35" s="19">
        <v>289</v>
      </c>
      <c r="G35" s="19">
        <v>332</v>
      </c>
      <c r="H35" s="19">
        <v>296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2077</v>
      </c>
      <c r="O35" s="19">
        <v>1969</v>
      </c>
      <c r="P35" s="19">
        <v>108</v>
      </c>
      <c r="Q35" s="19">
        <v>1247</v>
      </c>
      <c r="R35" s="19">
        <v>810</v>
      </c>
      <c r="S35" s="19">
        <v>9</v>
      </c>
      <c r="T35" s="20">
        <v>11</v>
      </c>
      <c r="U35" s="79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9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9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9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9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9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9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9"/>
    </row>
    <row r="36" spans="1:202" ht="14.25">
      <c r="A36" s="18" t="s">
        <v>118</v>
      </c>
      <c r="B36" s="19">
        <v>333</v>
      </c>
      <c r="C36" s="19">
        <v>301</v>
      </c>
      <c r="D36" s="19">
        <v>479</v>
      </c>
      <c r="E36" s="19">
        <v>463</v>
      </c>
      <c r="F36" s="19">
        <v>390</v>
      </c>
      <c r="G36" s="19">
        <v>333</v>
      </c>
      <c r="H36" s="19">
        <v>327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2626</v>
      </c>
      <c r="O36" s="19">
        <v>2562</v>
      </c>
      <c r="P36" s="19">
        <v>64</v>
      </c>
      <c r="Q36" s="19">
        <v>2032</v>
      </c>
      <c r="R36" s="19">
        <v>589</v>
      </c>
      <c r="S36" s="19">
        <v>3</v>
      </c>
      <c r="T36" s="20">
        <v>2</v>
      </c>
      <c r="U36" s="79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9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9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9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9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9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9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9"/>
    </row>
    <row r="37" spans="1:202" ht="14.25">
      <c r="A37" s="18" t="s">
        <v>119</v>
      </c>
      <c r="B37" s="19">
        <v>376</v>
      </c>
      <c r="C37" s="19">
        <v>353</v>
      </c>
      <c r="D37" s="19">
        <v>513</v>
      </c>
      <c r="E37" s="19">
        <v>439</v>
      </c>
      <c r="F37" s="19">
        <v>399</v>
      </c>
      <c r="G37" s="19">
        <v>402</v>
      </c>
      <c r="H37" s="19">
        <v>365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2847</v>
      </c>
      <c r="O37" s="19">
        <v>2810</v>
      </c>
      <c r="P37" s="19">
        <v>37</v>
      </c>
      <c r="Q37" s="19">
        <v>1752</v>
      </c>
      <c r="R37" s="19">
        <v>1088</v>
      </c>
      <c r="S37" s="19">
        <v>6</v>
      </c>
      <c r="T37" s="20">
        <v>1</v>
      </c>
      <c r="U37" s="79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9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9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9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9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9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9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9"/>
    </row>
    <row r="38" spans="1:202" ht="14.25">
      <c r="A38" s="18" t="s">
        <v>120</v>
      </c>
      <c r="B38" s="19">
        <v>133</v>
      </c>
      <c r="C38" s="19">
        <v>128</v>
      </c>
      <c r="D38" s="19">
        <v>178</v>
      </c>
      <c r="E38" s="19">
        <v>164</v>
      </c>
      <c r="F38" s="19">
        <v>130</v>
      </c>
      <c r="G38" s="19">
        <v>135</v>
      </c>
      <c r="H38" s="19">
        <v>139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1007</v>
      </c>
      <c r="O38" s="19">
        <v>970</v>
      </c>
      <c r="P38" s="19">
        <v>37</v>
      </c>
      <c r="Q38" s="19">
        <v>505</v>
      </c>
      <c r="R38" s="19">
        <v>482</v>
      </c>
      <c r="S38" s="19">
        <v>20</v>
      </c>
      <c r="T38" s="20">
        <v>0</v>
      </c>
      <c r="U38" s="79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9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9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9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9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9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9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9"/>
    </row>
    <row r="39" spans="1:202" ht="14.25">
      <c r="A39" s="18" t="s">
        <v>121</v>
      </c>
      <c r="B39" s="19">
        <v>49</v>
      </c>
      <c r="C39" s="19">
        <v>35</v>
      </c>
      <c r="D39" s="19">
        <v>62</v>
      </c>
      <c r="E39" s="19">
        <v>67</v>
      </c>
      <c r="F39" s="19">
        <v>49</v>
      </c>
      <c r="G39" s="19">
        <v>55</v>
      </c>
      <c r="H39" s="19">
        <v>54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371</v>
      </c>
      <c r="O39" s="19">
        <v>361</v>
      </c>
      <c r="P39" s="19">
        <v>10</v>
      </c>
      <c r="Q39" s="19">
        <v>264</v>
      </c>
      <c r="R39" s="19">
        <v>107</v>
      </c>
      <c r="S39" s="19">
        <v>0</v>
      </c>
      <c r="T39" s="20">
        <v>0</v>
      </c>
      <c r="U39" s="79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9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9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9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9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9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9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9"/>
    </row>
    <row r="40" spans="1:202" ht="14.25">
      <c r="A40" s="18" t="s">
        <v>122</v>
      </c>
      <c r="B40" s="19">
        <v>266</v>
      </c>
      <c r="C40" s="19">
        <v>257</v>
      </c>
      <c r="D40" s="19">
        <v>371</v>
      </c>
      <c r="E40" s="19">
        <v>319</v>
      </c>
      <c r="F40" s="19">
        <v>268</v>
      </c>
      <c r="G40" s="19">
        <v>328</v>
      </c>
      <c r="H40" s="19">
        <v>296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2105</v>
      </c>
      <c r="O40" s="19">
        <v>2070</v>
      </c>
      <c r="P40" s="19">
        <v>35</v>
      </c>
      <c r="Q40" s="19">
        <v>661</v>
      </c>
      <c r="R40" s="19">
        <v>1424</v>
      </c>
      <c r="S40" s="19">
        <v>19</v>
      </c>
      <c r="T40" s="20">
        <v>1</v>
      </c>
      <c r="U40" s="79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9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9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9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9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9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9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9"/>
    </row>
    <row r="41" spans="1:202" ht="14.25">
      <c r="A41" s="18" t="s">
        <v>123</v>
      </c>
      <c r="B41" s="19">
        <v>217</v>
      </c>
      <c r="C41" s="19">
        <v>243</v>
      </c>
      <c r="D41" s="19">
        <v>349</v>
      </c>
      <c r="E41" s="19">
        <v>358</v>
      </c>
      <c r="F41" s="19">
        <v>257</v>
      </c>
      <c r="G41" s="19">
        <v>316</v>
      </c>
      <c r="H41" s="19">
        <v>268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2008</v>
      </c>
      <c r="O41" s="19">
        <v>1806</v>
      </c>
      <c r="P41" s="19">
        <v>202</v>
      </c>
      <c r="Q41" s="19">
        <v>1502</v>
      </c>
      <c r="R41" s="19">
        <v>455</v>
      </c>
      <c r="S41" s="19">
        <v>50</v>
      </c>
      <c r="T41" s="20">
        <v>1</v>
      </c>
      <c r="U41" s="79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9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9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9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9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9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9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9"/>
    </row>
    <row r="42" spans="1:202" ht="14.25">
      <c r="A42" s="18" t="s">
        <v>124</v>
      </c>
      <c r="B42" s="19">
        <v>648</v>
      </c>
      <c r="C42" s="19">
        <v>579</v>
      </c>
      <c r="D42" s="19">
        <v>880</v>
      </c>
      <c r="E42" s="19">
        <v>838</v>
      </c>
      <c r="F42" s="19">
        <v>693</v>
      </c>
      <c r="G42" s="19">
        <v>708</v>
      </c>
      <c r="H42" s="19">
        <v>659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5005</v>
      </c>
      <c r="O42" s="19">
        <v>4851</v>
      </c>
      <c r="P42" s="19">
        <v>154</v>
      </c>
      <c r="Q42" s="19">
        <v>3868</v>
      </c>
      <c r="R42" s="19">
        <v>1097</v>
      </c>
      <c r="S42" s="19">
        <v>40</v>
      </c>
      <c r="T42" s="20">
        <v>0</v>
      </c>
      <c r="U42" s="79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9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9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9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9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9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9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9"/>
    </row>
    <row r="43" spans="1:202" ht="14.25">
      <c r="A43" s="18" t="s">
        <v>125</v>
      </c>
      <c r="B43" s="19">
        <v>40</v>
      </c>
      <c r="C43" s="19">
        <v>44</v>
      </c>
      <c r="D43" s="19">
        <v>73</v>
      </c>
      <c r="E43" s="19">
        <v>71</v>
      </c>
      <c r="F43" s="19">
        <v>64</v>
      </c>
      <c r="G43" s="19">
        <v>48</v>
      </c>
      <c r="H43" s="19">
        <v>44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384</v>
      </c>
      <c r="O43" s="19">
        <v>318</v>
      </c>
      <c r="P43" s="19">
        <v>66</v>
      </c>
      <c r="Q43" s="19">
        <v>338</v>
      </c>
      <c r="R43" s="19">
        <v>42</v>
      </c>
      <c r="S43" s="19">
        <v>3</v>
      </c>
      <c r="T43" s="20">
        <v>1</v>
      </c>
      <c r="U43" s="79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9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9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9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9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9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9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9"/>
    </row>
    <row r="44" spans="1:202" ht="14.25">
      <c r="A44" s="18" t="s">
        <v>126</v>
      </c>
      <c r="B44" s="19">
        <v>1114</v>
      </c>
      <c r="C44" s="19">
        <v>1132</v>
      </c>
      <c r="D44" s="19">
        <v>1563</v>
      </c>
      <c r="E44" s="19">
        <v>1304</v>
      </c>
      <c r="F44" s="19">
        <v>1101</v>
      </c>
      <c r="G44" s="19">
        <v>1110</v>
      </c>
      <c r="H44" s="19">
        <v>1006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8330</v>
      </c>
      <c r="O44" s="19">
        <v>8163</v>
      </c>
      <c r="P44" s="19">
        <v>167</v>
      </c>
      <c r="Q44" s="19">
        <v>6587</v>
      </c>
      <c r="R44" s="19">
        <v>1711</v>
      </c>
      <c r="S44" s="19">
        <v>32</v>
      </c>
      <c r="T44" s="20">
        <v>0</v>
      </c>
      <c r="U44" s="79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9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9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9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9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9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9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9"/>
    </row>
    <row r="45" spans="1:202" ht="14.25">
      <c r="A45" s="18" t="s">
        <v>127</v>
      </c>
      <c r="B45" s="19">
        <v>257</v>
      </c>
      <c r="C45" s="19">
        <v>273</v>
      </c>
      <c r="D45" s="19">
        <v>378</v>
      </c>
      <c r="E45" s="19">
        <v>335</v>
      </c>
      <c r="F45" s="19">
        <v>242</v>
      </c>
      <c r="G45" s="19">
        <v>257</v>
      </c>
      <c r="H45" s="19">
        <v>222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1964</v>
      </c>
      <c r="O45" s="19">
        <v>1900</v>
      </c>
      <c r="P45" s="19">
        <v>64</v>
      </c>
      <c r="Q45" s="19">
        <v>1666</v>
      </c>
      <c r="R45" s="19">
        <v>293</v>
      </c>
      <c r="S45" s="19">
        <v>3</v>
      </c>
      <c r="T45" s="20">
        <v>2</v>
      </c>
      <c r="U45" s="79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9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9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9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9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9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9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9"/>
    </row>
    <row r="46" spans="1:202" ht="14.25">
      <c r="A46" s="18" t="s">
        <v>128</v>
      </c>
      <c r="B46" s="19">
        <v>419</v>
      </c>
      <c r="C46" s="19">
        <v>407</v>
      </c>
      <c r="D46" s="19">
        <v>551</v>
      </c>
      <c r="E46" s="19">
        <v>523</v>
      </c>
      <c r="F46" s="19">
        <v>502</v>
      </c>
      <c r="G46" s="19">
        <v>460</v>
      </c>
      <c r="H46" s="19">
        <v>448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3310</v>
      </c>
      <c r="O46" s="19">
        <v>2952</v>
      </c>
      <c r="P46" s="19">
        <v>358</v>
      </c>
      <c r="Q46" s="19">
        <v>2790</v>
      </c>
      <c r="R46" s="19">
        <v>488</v>
      </c>
      <c r="S46" s="19">
        <v>12</v>
      </c>
      <c r="T46" s="20">
        <v>20</v>
      </c>
      <c r="U46" s="79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9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9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9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9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9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9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9"/>
    </row>
    <row r="47" spans="1:202" ht="14.25">
      <c r="A47" s="18" t="s">
        <v>129</v>
      </c>
      <c r="B47" s="19">
        <v>454</v>
      </c>
      <c r="C47" s="19">
        <v>354</v>
      </c>
      <c r="D47" s="19">
        <v>592</v>
      </c>
      <c r="E47" s="19">
        <v>592</v>
      </c>
      <c r="F47" s="19">
        <v>469</v>
      </c>
      <c r="G47" s="19">
        <v>455</v>
      </c>
      <c r="H47" s="19">
        <v>444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3360</v>
      </c>
      <c r="O47" s="19">
        <v>3235</v>
      </c>
      <c r="P47" s="19">
        <v>125</v>
      </c>
      <c r="Q47" s="19">
        <v>2333</v>
      </c>
      <c r="R47" s="19">
        <v>1012</v>
      </c>
      <c r="S47" s="19">
        <v>12</v>
      </c>
      <c r="T47" s="20">
        <v>3</v>
      </c>
      <c r="U47" s="79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9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9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9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9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9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9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9"/>
    </row>
    <row r="48" spans="1:202" ht="14.25">
      <c r="A48" s="18" t="s">
        <v>130</v>
      </c>
      <c r="B48" s="19">
        <v>273</v>
      </c>
      <c r="C48" s="19">
        <v>274</v>
      </c>
      <c r="D48" s="19">
        <v>441</v>
      </c>
      <c r="E48" s="19">
        <v>453</v>
      </c>
      <c r="F48" s="19">
        <v>337</v>
      </c>
      <c r="G48" s="19">
        <v>335</v>
      </c>
      <c r="H48" s="19">
        <v>322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2435</v>
      </c>
      <c r="O48" s="19">
        <v>2314</v>
      </c>
      <c r="P48" s="19">
        <v>121</v>
      </c>
      <c r="Q48" s="19">
        <v>1641</v>
      </c>
      <c r="R48" s="19">
        <v>778</v>
      </c>
      <c r="S48" s="19">
        <v>15</v>
      </c>
      <c r="T48" s="20">
        <v>1</v>
      </c>
      <c r="U48" s="79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9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9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9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9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9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9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9"/>
    </row>
    <row r="49" spans="1:202" ht="14.25">
      <c r="A49" s="18" t="s">
        <v>131</v>
      </c>
      <c r="B49" s="19">
        <v>210</v>
      </c>
      <c r="C49" s="19">
        <v>164</v>
      </c>
      <c r="D49" s="19">
        <v>283</v>
      </c>
      <c r="E49" s="19">
        <v>196</v>
      </c>
      <c r="F49" s="19">
        <v>204</v>
      </c>
      <c r="G49" s="19">
        <v>222</v>
      </c>
      <c r="H49" s="19">
        <v>166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1445</v>
      </c>
      <c r="O49" s="19">
        <v>1419</v>
      </c>
      <c r="P49" s="19">
        <v>26</v>
      </c>
      <c r="Q49" s="19">
        <v>779</v>
      </c>
      <c r="R49" s="19">
        <v>659</v>
      </c>
      <c r="S49" s="19">
        <v>7</v>
      </c>
      <c r="T49" s="20">
        <v>0</v>
      </c>
      <c r="U49" s="79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9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9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9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9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9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9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9"/>
    </row>
    <row r="50" spans="1:202" ht="14.25">
      <c r="A50" s="18" t="s">
        <v>132</v>
      </c>
      <c r="B50" s="19">
        <v>282</v>
      </c>
      <c r="C50" s="19">
        <v>280</v>
      </c>
      <c r="D50" s="19">
        <v>414</v>
      </c>
      <c r="E50" s="19">
        <v>355</v>
      </c>
      <c r="F50" s="19">
        <v>250</v>
      </c>
      <c r="G50" s="19">
        <v>262</v>
      </c>
      <c r="H50" s="19">
        <v>249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2092</v>
      </c>
      <c r="O50" s="19">
        <v>2023</v>
      </c>
      <c r="P50" s="19">
        <v>69</v>
      </c>
      <c r="Q50" s="19">
        <v>1351</v>
      </c>
      <c r="R50" s="19">
        <v>726</v>
      </c>
      <c r="S50" s="19">
        <v>14</v>
      </c>
      <c r="T50" s="20">
        <v>1</v>
      </c>
      <c r="U50" s="79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9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9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9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9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9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9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9"/>
    </row>
    <row r="51" spans="1:202" ht="14.25">
      <c r="A51" s="18" t="s">
        <v>133</v>
      </c>
      <c r="B51" s="19">
        <v>39</v>
      </c>
      <c r="C51" s="19">
        <v>30</v>
      </c>
      <c r="D51" s="19">
        <v>70</v>
      </c>
      <c r="E51" s="19">
        <v>77</v>
      </c>
      <c r="F51" s="19">
        <v>62</v>
      </c>
      <c r="G51" s="19">
        <v>60</v>
      </c>
      <c r="H51" s="19">
        <v>51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389</v>
      </c>
      <c r="O51" s="19">
        <v>349</v>
      </c>
      <c r="P51" s="19">
        <v>40</v>
      </c>
      <c r="Q51" s="19">
        <v>330</v>
      </c>
      <c r="R51" s="19">
        <v>53</v>
      </c>
      <c r="S51" s="19">
        <v>4</v>
      </c>
      <c r="T51" s="20">
        <v>2</v>
      </c>
      <c r="U51" s="79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9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9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9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9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9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9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9"/>
    </row>
    <row r="52" spans="1:202" ht="14.25">
      <c r="A52" s="18" t="s">
        <v>134</v>
      </c>
      <c r="B52" s="19">
        <v>204</v>
      </c>
      <c r="C52" s="19">
        <v>249</v>
      </c>
      <c r="D52" s="19">
        <v>295</v>
      </c>
      <c r="E52" s="19">
        <v>279</v>
      </c>
      <c r="F52" s="19">
        <v>225</v>
      </c>
      <c r="G52" s="19">
        <v>216</v>
      </c>
      <c r="H52" s="19">
        <v>249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1717</v>
      </c>
      <c r="O52" s="19">
        <v>1578</v>
      </c>
      <c r="P52" s="19">
        <v>139</v>
      </c>
      <c r="Q52" s="19">
        <v>766</v>
      </c>
      <c r="R52" s="19">
        <v>920</v>
      </c>
      <c r="S52" s="19">
        <v>26</v>
      </c>
      <c r="T52" s="20">
        <v>5</v>
      </c>
      <c r="U52" s="79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9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9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9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9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9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9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9"/>
    </row>
    <row r="53" spans="1:202" ht="14.25">
      <c r="A53" s="18" t="s">
        <v>135</v>
      </c>
      <c r="B53" s="19">
        <v>149</v>
      </c>
      <c r="C53" s="19">
        <v>178</v>
      </c>
      <c r="D53" s="19">
        <v>190</v>
      </c>
      <c r="E53" s="19">
        <v>189</v>
      </c>
      <c r="F53" s="19">
        <v>163</v>
      </c>
      <c r="G53" s="19">
        <v>175</v>
      </c>
      <c r="H53" s="19">
        <v>155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1199</v>
      </c>
      <c r="O53" s="19">
        <v>1160</v>
      </c>
      <c r="P53" s="19">
        <v>39</v>
      </c>
      <c r="Q53" s="19">
        <v>588</v>
      </c>
      <c r="R53" s="19">
        <v>600</v>
      </c>
      <c r="S53" s="19">
        <v>11</v>
      </c>
      <c r="T53" s="20">
        <v>0</v>
      </c>
      <c r="U53" s="79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9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9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9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9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9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9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9"/>
    </row>
    <row r="54" spans="1:202" ht="14.25">
      <c r="A54" s="18" t="s">
        <v>136</v>
      </c>
      <c r="B54" s="19">
        <v>111</v>
      </c>
      <c r="C54" s="19">
        <v>120</v>
      </c>
      <c r="D54" s="19">
        <v>166</v>
      </c>
      <c r="E54" s="19">
        <v>161</v>
      </c>
      <c r="F54" s="19">
        <v>146</v>
      </c>
      <c r="G54" s="19">
        <v>148</v>
      </c>
      <c r="H54" s="19">
        <v>131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983</v>
      </c>
      <c r="O54" s="19">
        <v>862</v>
      </c>
      <c r="P54" s="19">
        <v>121</v>
      </c>
      <c r="Q54" s="19">
        <v>578</v>
      </c>
      <c r="R54" s="19">
        <v>380</v>
      </c>
      <c r="S54" s="19">
        <v>21</v>
      </c>
      <c r="T54" s="20">
        <v>4</v>
      </c>
      <c r="U54" s="79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9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9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9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9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9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9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9"/>
    </row>
    <row r="55" spans="1:202" ht="14.25">
      <c r="A55" s="18" t="s">
        <v>137</v>
      </c>
      <c r="B55" s="19">
        <v>38</v>
      </c>
      <c r="C55" s="19">
        <v>41</v>
      </c>
      <c r="D55" s="19">
        <v>57</v>
      </c>
      <c r="E55" s="19">
        <v>52</v>
      </c>
      <c r="F55" s="19">
        <v>53</v>
      </c>
      <c r="G55" s="19">
        <v>52</v>
      </c>
      <c r="H55" s="19">
        <v>52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345</v>
      </c>
      <c r="O55" s="19">
        <v>326</v>
      </c>
      <c r="P55" s="19">
        <v>19</v>
      </c>
      <c r="Q55" s="19">
        <v>318</v>
      </c>
      <c r="R55" s="19">
        <v>25</v>
      </c>
      <c r="S55" s="19">
        <v>1</v>
      </c>
      <c r="T55" s="20">
        <v>1</v>
      </c>
      <c r="U55" s="79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9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9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9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9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9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9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9"/>
    </row>
    <row r="56" spans="1:202" ht="14.25">
      <c r="A56" s="18" t="s">
        <v>138</v>
      </c>
      <c r="B56" s="19">
        <v>198</v>
      </c>
      <c r="C56" s="19">
        <v>168</v>
      </c>
      <c r="D56" s="19">
        <v>296</v>
      </c>
      <c r="E56" s="19">
        <v>259</v>
      </c>
      <c r="F56" s="19">
        <v>230</v>
      </c>
      <c r="G56" s="19">
        <v>237</v>
      </c>
      <c r="H56" s="19">
        <v>193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1581</v>
      </c>
      <c r="O56" s="19">
        <v>1472</v>
      </c>
      <c r="P56" s="19">
        <v>109</v>
      </c>
      <c r="Q56" s="19">
        <v>1208</v>
      </c>
      <c r="R56" s="19">
        <v>352</v>
      </c>
      <c r="S56" s="19">
        <v>12</v>
      </c>
      <c r="T56" s="20">
        <v>9</v>
      </c>
      <c r="U56" s="79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9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9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9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9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9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9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9"/>
    </row>
    <row r="57" spans="1:202" ht="14.25">
      <c r="A57" s="18" t="s">
        <v>139</v>
      </c>
      <c r="B57" s="19">
        <v>54</v>
      </c>
      <c r="C57" s="19">
        <v>59</v>
      </c>
      <c r="D57" s="19">
        <v>92</v>
      </c>
      <c r="E57" s="19">
        <v>95</v>
      </c>
      <c r="F57" s="19">
        <v>62</v>
      </c>
      <c r="G57" s="19">
        <v>51</v>
      </c>
      <c r="H57" s="19">
        <v>54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467</v>
      </c>
      <c r="O57" s="19">
        <v>434</v>
      </c>
      <c r="P57" s="19">
        <v>33</v>
      </c>
      <c r="Q57" s="19">
        <v>393</v>
      </c>
      <c r="R57" s="19">
        <v>72</v>
      </c>
      <c r="S57" s="19">
        <v>2</v>
      </c>
      <c r="T57" s="20">
        <v>0</v>
      </c>
      <c r="U57" s="79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9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9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9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9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9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9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9"/>
    </row>
    <row r="58" spans="1:202" ht="14.25">
      <c r="A58" s="18" t="s">
        <v>140</v>
      </c>
      <c r="B58" s="19">
        <v>921</v>
      </c>
      <c r="C58" s="19">
        <v>724</v>
      </c>
      <c r="D58" s="19">
        <v>1043</v>
      </c>
      <c r="E58" s="19">
        <v>969</v>
      </c>
      <c r="F58" s="19">
        <v>882</v>
      </c>
      <c r="G58" s="19">
        <v>872</v>
      </c>
      <c r="H58" s="19">
        <v>768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6179</v>
      </c>
      <c r="O58" s="19">
        <v>5855</v>
      </c>
      <c r="P58" s="19">
        <v>324</v>
      </c>
      <c r="Q58" s="19">
        <v>4773</v>
      </c>
      <c r="R58" s="19">
        <v>1317</v>
      </c>
      <c r="S58" s="19">
        <v>89</v>
      </c>
      <c r="T58" s="20">
        <v>0</v>
      </c>
      <c r="U58" s="79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9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9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9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9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9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9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9"/>
    </row>
    <row r="59" spans="1:202" ht="14.25">
      <c r="A59" s="18" t="s">
        <v>141</v>
      </c>
      <c r="B59" s="19">
        <v>113</v>
      </c>
      <c r="C59" s="19">
        <v>129</v>
      </c>
      <c r="D59" s="19">
        <v>151</v>
      </c>
      <c r="E59" s="19">
        <v>169</v>
      </c>
      <c r="F59" s="19">
        <v>129</v>
      </c>
      <c r="G59" s="19">
        <v>134</v>
      </c>
      <c r="H59" s="19">
        <v>115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940</v>
      </c>
      <c r="O59" s="19">
        <v>859</v>
      </c>
      <c r="P59" s="19">
        <v>81</v>
      </c>
      <c r="Q59" s="19">
        <v>860</v>
      </c>
      <c r="R59" s="19">
        <v>76</v>
      </c>
      <c r="S59" s="19">
        <v>3</v>
      </c>
      <c r="T59" s="20">
        <v>1</v>
      </c>
      <c r="U59" s="79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9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9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9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9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9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9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9"/>
    </row>
    <row r="60" spans="1:202" ht="14.25">
      <c r="A60" s="18" t="s">
        <v>142</v>
      </c>
      <c r="B60" s="19">
        <v>546</v>
      </c>
      <c r="C60" s="19">
        <v>587</v>
      </c>
      <c r="D60" s="19">
        <v>752</v>
      </c>
      <c r="E60" s="19">
        <v>751</v>
      </c>
      <c r="F60" s="19">
        <v>590</v>
      </c>
      <c r="G60" s="19">
        <v>619</v>
      </c>
      <c r="H60" s="19">
        <v>556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4401</v>
      </c>
      <c r="O60" s="19">
        <v>4157</v>
      </c>
      <c r="P60" s="19">
        <v>244</v>
      </c>
      <c r="Q60" s="19">
        <v>3963</v>
      </c>
      <c r="R60" s="19">
        <v>391</v>
      </c>
      <c r="S60" s="19">
        <v>47</v>
      </c>
      <c r="T60" s="20">
        <v>0</v>
      </c>
      <c r="U60" s="79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9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9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9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9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9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9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9"/>
    </row>
    <row r="61" spans="1:202" ht="14.25">
      <c r="A61" s="18" t="s">
        <v>143</v>
      </c>
      <c r="B61" s="19">
        <v>454</v>
      </c>
      <c r="C61" s="19">
        <v>416</v>
      </c>
      <c r="D61" s="19">
        <v>596</v>
      </c>
      <c r="E61" s="19">
        <v>562</v>
      </c>
      <c r="F61" s="19">
        <v>482</v>
      </c>
      <c r="G61" s="19">
        <v>435</v>
      </c>
      <c r="H61" s="19">
        <v>436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3381</v>
      </c>
      <c r="O61" s="19">
        <v>3225</v>
      </c>
      <c r="P61" s="19">
        <v>156</v>
      </c>
      <c r="Q61" s="19">
        <v>3038</v>
      </c>
      <c r="R61" s="19">
        <v>267</v>
      </c>
      <c r="S61" s="19">
        <v>76</v>
      </c>
      <c r="T61" s="20">
        <v>0</v>
      </c>
      <c r="U61" s="79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9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9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9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9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9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9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9"/>
    </row>
    <row r="62" spans="1:202" ht="14.25">
      <c r="A62" s="18" t="s">
        <v>144</v>
      </c>
      <c r="B62" s="19">
        <v>239</v>
      </c>
      <c r="C62" s="19">
        <v>225</v>
      </c>
      <c r="D62" s="19">
        <v>363</v>
      </c>
      <c r="E62" s="19">
        <v>358</v>
      </c>
      <c r="F62" s="19">
        <v>302</v>
      </c>
      <c r="G62" s="19">
        <v>258</v>
      </c>
      <c r="H62" s="19">
        <v>237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1982</v>
      </c>
      <c r="O62" s="19">
        <v>1883</v>
      </c>
      <c r="P62" s="19">
        <v>99</v>
      </c>
      <c r="Q62" s="19">
        <v>1731</v>
      </c>
      <c r="R62" s="19">
        <v>240</v>
      </c>
      <c r="S62" s="19">
        <v>8</v>
      </c>
      <c r="T62" s="20">
        <v>3</v>
      </c>
      <c r="U62" s="79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9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9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9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9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9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9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9"/>
    </row>
    <row r="63" spans="1:202" ht="14.25">
      <c r="A63" s="18" t="s">
        <v>145</v>
      </c>
      <c r="B63" s="19">
        <v>365</v>
      </c>
      <c r="C63" s="19">
        <v>286</v>
      </c>
      <c r="D63" s="19">
        <v>414</v>
      </c>
      <c r="E63" s="19">
        <v>434</v>
      </c>
      <c r="F63" s="19">
        <v>322</v>
      </c>
      <c r="G63" s="19">
        <v>324</v>
      </c>
      <c r="H63" s="19">
        <v>288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2433</v>
      </c>
      <c r="O63" s="19">
        <v>2215</v>
      </c>
      <c r="P63" s="19">
        <v>218</v>
      </c>
      <c r="Q63" s="19">
        <v>2067</v>
      </c>
      <c r="R63" s="19">
        <v>245</v>
      </c>
      <c r="S63" s="19">
        <v>94</v>
      </c>
      <c r="T63" s="20">
        <v>27</v>
      </c>
      <c r="U63" s="79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9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9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9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9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9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9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9"/>
    </row>
    <row r="64" spans="1:202" ht="14.25">
      <c r="A64" s="18" t="s">
        <v>146</v>
      </c>
      <c r="B64" s="19">
        <v>136</v>
      </c>
      <c r="C64" s="19">
        <v>169</v>
      </c>
      <c r="D64" s="19">
        <v>214</v>
      </c>
      <c r="E64" s="19">
        <v>209</v>
      </c>
      <c r="F64" s="19">
        <v>186</v>
      </c>
      <c r="G64" s="19">
        <v>174</v>
      </c>
      <c r="H64" s="19">
        <v>196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1284</v>
      </c>
      <c r="O64" s="19">
        <v>1171</v>
      </c>
      <c r="P64" s="19">
        <v>113</v>
      </c>
      <c r="Q64" s="19">
        <v>1029</v>
      </c>
      <c r="R64" s="19">
        <v>248</v>
      </c>
      <c r="S64" s="19">
        <v>5</v>
      </c>
      <c r="T64" s="20">
        <v>2</v>
      </c>
      <c r="U64" s="79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9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9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9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9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9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9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9"/>
    </row>
    <row r="65" spans="1:202" ht="14.25">
      <c r="A65" s="18" t="s">
        <v>147</v>
      </c>
      <c r="B65" s="19">
        <v>836</v>
      </c>
      <c r="C65" s="19">
        <v>860</v>
      </c>
      <c r="D65" s="19">
        <v>1331</v>
      </c>
      <c r="E65" s="19">
        <v>1150</v>
      </c>
      <c r="F65" s="19">
        <v>1033</v>
      </c>
      <c r="G65" s="19">
        <v>950</v>
      </c>
      <c r="H65" s="19">
        <v>892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7052</v>
      </c>
      <c r="O65" s="19">
        <v>6934</v>
      </c>
      <c r="P65" s="19">
        <v>118</v>
      </c>
      <c r="Q65" s="19">
        <v>6038</v>
      </c>
      <c r="R65" s="19">
        <v>988</v>
      </c>
      <c r="S65" s="19">
        <v>25</v>
      </c>
      <c r="T65" s="20">
        <v>1</v>
      </c>
      <c r="U65" s="79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9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9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9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9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9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9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9"/>
    </row>
    <row r="66" spans="1:202" ht="14.25">
      <c r="A66" s="18" t="s">
        <v>148</v>
      </c>
      <c r="B66" s="19">
        <v>690</v>
      </c>
      <c r="C66" s="19">
        <v>671</v>
      </c>
      <c r="D66" s="19">
        <v>947</v>
      </c>
      <c r="E66" s="19">
        <v>997</v>
      </c>
      <c r="F66" s="19">
        <v>809</v>
      </c>
      <c r="G66" s="19">
        <v>785</v>
      </c>
      <c r="H66" s="19">
        <v>711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5610</v>
      </c>
      <c r="O66" s="19">
        <v>5404</v>
      </c>
      <c r="P66" s="19">
        <v>206</v>
      </c>
      <c r="Q66" s="19">
        <v>4353</v>
      </c>
      <c r="R66" s="19">
        <v>1243</v>
      </c>
      <c r="S66" s="19">
        <v>13</v>
      </c>
      <c r="T66" s="20">
        <v>1</v>
      </c>
      <c r="U66" s="79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9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9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9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9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9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9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9"/>
    </row>
    <row r="67" spans="1:202" ht="14.25">
      <c r="A67" s="18" t="s">
        <v>149</v>
      </c>
      <c r="B67" s="19">
        <v>57</v>
      </c>
      <c r="C67" s="19">
        <v>39</v>
      </c>
      <c r="D67" s="19">
        <v>115</v>
      </c>
      <c r="E67" s="19">
        <v>104</v>
      </c>
      <c r="F67" s="19">
        <v>93</v>
      </c>
      <c r="G67" s="19">
        <v>86</v>
      </c>
      <c r="H67" s="19">
        <v>74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568</v>
      </c>
      <c r="O67" s="19">
        <v>519</v>
      </c>
      <c r="P67" s="19">
        <v>49</v>
      </c>
      <c r="Q67" s="19">
        <v>537</v>
      </c>
      <c r="R67" s="19">
        <v>31</v>
      </c>
      <c r="S67" s="19">
        <v>0</v>
      </c>
      <c r="T67" s="20">
        <v>0</v>
      </c>
      <c r="U67" s="79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9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9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9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9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9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9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9"/>
    </row>
    <row r="68" spans="1:202" ht="14.25">
      <c r="A68" s="18" t="s">
        <v>150</v>
      </c>
      <c r="B68" s="19">
        <v>113</v>
      </c>
      <c r="C68" s="19">
        <v>90</v>
      </c>
      <c r="D68" s="19">
        <v>144</v>
      </c>
      <c r="E68" s="19">
        <v>138</v>
      </c>
      <c r="F68" s="19">
        <v>148</v>
      </c>
      <c r="G68" s="19">
        <v>132</v>
      </c>
      <c r="H68" s="19">
        <v>124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889</v>
      </c>
      <c r="O68" s="19">
        <v>848</v>
      </c>
      <c r="P68" s="19">
        <v>41</v>
      </c>
      <c r="Q68" s="19">
        <v>837</v>
      </c>
      <c r="R68" s="19">
        <v>50</v>
      </c>
      <c r="S68" s="19">
        <v>1</v>
      </c>
      <c r="T68" s="20">
        <v>1</v>
      </c>
      <c r="U68" s="79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9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9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9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9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9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9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243</v>
      </c>
      <c r="C69" s="19">
        <v>195</v>
      </c>
      <c r="D69" s="19">
        <v>356</v>
      </c>
      <c r="E69" s="19">
        <v>400</v>
      </c>
      <c r="F69" s="19">
        <v>317</v>
      </c>
      <c r="G69" s="19">
        <v>279</v>
      </c>
      <c r="H69" s="19">
        <v>301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2091</v>
      </c>
      <c r="O69" s="19">
        <v>2038</v>
      </c>
      <c r="P69" s="19">
        <v>53</v>
      </c>
      <c r="Q69" s="19">
        <v>1804</v>
      </c>
      <c r="R69" s="19">
        <v>281</v>
      </c>
      <c r="S69" s="19">
        <v>2</v>
      </c>
      <c r="T69" s="20">
        <v>4</v>
      </c>
      <c r="U69" s="79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9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9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9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9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9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9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9"/>
    </row>
    <row r="70" spans="1:202" ht="14.25">
      <c r="A70" s="18" t="s">
        <v>152</v>
      </c>
      <c r="B70" s="19">
        <v>420</v>
      </c>
      <c r="C70" s="19">
        <v>412</v>
      </c>
      <c r="D70" s="19">
        <v>508</v>
      </c>
      <c r="E70" s="19">
        <v>506</v>
      </c>
      <c r="F70" s="19">
        <v>395</v>
      </c>
      <c r="G70" s="19">
        <v>383</v>
      </c>
      <c r="H70" s="19">
        <v>356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2980</v>
      </c>
      <c r="O70" s="19">
        <v>2740</v>
      </c>
      <c r="P70" s="19">
        <v>240</v>
      </c>
      <c r="Q70" s="19">
        <v>2455</v>
      </c>
      <c r="R70" s="19">
        <v>512</v>
      </c>
      <c r="S70" s="19">
        <v>11</v>
      </c>
      <c r="T70" s="20">
        <v>2</v>
      </c>
      <c r="U70" s="79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9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9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9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9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9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9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9"/>
    </row>
    <row r="71" spans="1:202" ht="14.25">
      <c r="A71" s="18" t="s">
        <v>153</v>
      </c>
      <c r="B71" s="19">
        <v>260</v>
      </c>
      <c r="C71" s="19">
        <v>254</v>
      </c>
      <c r="D71" s="19">
        <v>356</v>
      </c>
      <c r="E71" s="19">
        <v>393</v>
      </c>
      <c r="F71" s="19">
        <v>304</v>
      </c>
      <c r="G71" s="19">
        <v>293</v>
      </c>
      <c r="H71" s="19">
        <v>275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2135</v>
      </c>
      <c r="O71" s="19">
        <v>2033</v>
      </c>
      <c r="P71" s="19">
        <v>102</v>
      </c>
      <c r="Q71" s="19">
        <v>1370</v>
      </c>
      <c r="R71" s="19">
        <v>734</v>
      </c>
      <c r="S71" s="19">
        <v>30</v>
      </c>
      <c r="T71" s="20">
        <v>1</v>
      </c>
      <c r="U71" s="79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9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9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9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9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9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9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9"/>
    </row>
    <row r="72" spans="1:202" ht="14.25">
      <c r="A72" s="18" t="s">
        <v>154</v>
      </c>
      <c r="B72" s="19">
        <v>204</v>
      </c>
      <c r="C72" s="19">
        <v>215</v>
      </c>
      <c r="D72" s="19">
        <v>302</v>
      </c>
      <c r="E72" s="19">
        <v>281</v>
      </c>
      <c r="F72" s="19">
        <v>252</v>
      </c>
      <c r="G72" s="19">
        <v>251</v>
      </c>
      <c r="H72" s="19">
        <v>213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1718</v>
      </c>
      <c r="O72" s="19">
        <v>1629</v>
      </c>
      <c r="P72" s="19">
        <v>89</v>
      </c>
      <c r="Q72" s="19">
        <v>1187</v>
      </c>
      <c r="R72" s="19">
        <v>510</v>
      </c>
      <c r="S72" s="19">
        <v>20</v>
      </c>
      <c r="T72" s="20">
        <v>1</v>
      </c>
      <c r="U72" s="79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9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9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9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9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9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9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9"/>
    </row>
    <row r="73" spans="1:202" ht="14.25">
      <c r="A73" s="18" t="s">
        <v>155</v>
      </c>
      <c r="B73" s="19">
        <v>302</v>
      </c>
      <c r="C73" s="19">
        <v>297</v>
      </c>
      <c r="D73" s="19">
        <v>502</v>
      </c>
      <c r="E73" s="19">
        <v>434</v>
      </c>
      <c r="F73" s="19">
        <v>311</v>
      </c>
      <c r="G73" s="19">
        <v>313</v>
      </c>
      <c r="H73" s="19">
        <v>305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2464</v>
      </c>
      <c r="O73" s="19">
        <v>2343</v>
      </c>
      <c r="P73" s="19">
        <v>121</v>
      </c>
      <c r="Q73" s="19">
        <v>1866</v>
      </c>
      <c r="R73" s="19">
        <v>574</v>
      </c>
      <c r="S73" s="19">
        <v>21</v>
      </c>
      <c r="T73" s="20">
        <v>3</v>
      </c>
      <c r="U73" s="79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9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9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9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9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9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9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9"/>
    </row>
    <row r="74" spans="1:202" ht="14.25">
      <c r="A74" s="18" t="s">
        <v>156</v>
      </c>
      <c r="B74" s="19">
        <v>284</v>
      </c>
      <c r="C74" s="19">
        <v>374</v>
      </c>
      <c r="D74" s="19">
        <v>400</v>
      </c>
      <c r="E74" s="19">
        <v>325</v>
      </c>
      <c r="F74" s="19">
        <v>335</v>
      </c>
      <c r="G74" s="19">
        <v>328</v>
      </c>
      <c r="H74" s="19">
        <v>291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2337</v>
      </c>
      <c r="O74" s="19">
        <v>2219</v>
      </c>
      <c r="P74" s="19">
        <v>118</v>
      </c>
      <c r="Q74" s="19">
        <v>969</v>
      </c>
      <c r="R74" s="19">
        <v>1335</v>
      </c>
      <c r="S74" s="19">
        <v>29</v>
      </c>
      <c r="T74" s="20">
        <v>4</v>
      </c>
      <c r="U74" s="79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9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9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9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9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9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9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9"/>
    </row>
    <row r="75" spans="1:202" ht="14.25">
      <c r="A75" s="18" t="s">
        <v>157</v>
      </c>
      <c r="B75" s="19">
        <v>81</v>
      </c>
      <c r="C75" s="19">
        <v>70</v>
      </c>
      <c r="D75" s="19">
        <v>103</v>
      </c>
      <c r="E75" s="19">
        <v>113</v>
      </c>
      <c r="F75" s="19">
        <v>79</v>
      </c>
      <c r="G75" s="19">
        <v>91</v>
      </c>
      <c r="H75" s="19">
        <v>66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603</v>
      </c>
      <c r="O75" s="19">
        <v>588</v>
      </c>
      <c r="P75" s="19">
        <v>15</v>
      </c>
      <c r="Q75" s="19">
        <v>527</v>
      </c>
      <c r="R75" s="19">
        <v>74</v>
      </c>
      <c r="S75" s="19">
        <v>2</v>
      </c>
      <c r="T75" s="20">
        <v>0</v>
      </c>
      <c r="U75" s="79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9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9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9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9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9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9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9"/>
    </row>
    <row r="76" spans="1:202" ht="14.25">
      <c r="A76" s="18" t="s">
        <v>158</v>
      </c>
      <c r="B76" s="19">
        <v>279</v>
      </c>
      <c r="C76" s="19">
        <v>263</v>
      </c>
      <c r="D76" s="19">
        <v>370</v>
      </c>
      <c r="E76" s="19">
        <v>308</v>
      </c>
      <c r="F76" s="19">
        <v>269</v>
      </c>
      <c r="G76" s="19">
        <v>255</v>
      </c>
      <c r="H76" s="19">
        <v>273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2017</v>
      </c>
      <c r="O76" s="19">
        <v>1925</v>
      </c>
      <c r="P76" s="19">
        <v>92</v>
      </c>
      <c r="Q76" s="19">
        <v>1053</v>
      </c>
      <c r="R76" s="19">
        <v>955</v>
      </c>
      <c r="S76" s="19">
        <v>9</v>
      </c>
      <c r="T76" s="20">
        <v>0</v>
      </c>
      <c r="U76" s="79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9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9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9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9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9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9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9"/>
    </row>
    <row r="77" spans="1:202" ht="14.25">
      <c r="A77" s="18" t="s">
        <v>159</v>
      </c>
      <c r="B77" s="19">
        <v>38</v>
      </c>
      <c r="C77" s="19">
        <v>46</v>
      </c>
      <c r="D77" s="19">
        <v>56</v>
      </c>
      <c r="E77" s="19">
        <v>74</v>
      </c>
      <c r="F77" s="19">
        <v>60</v>
      </c>
      <c r="G77" s="19">
        <v>48</v>
      </c>
      <c r="H77" s="19">
        <v>47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369</v>
      </c>
      <c r="O77" s="19">
        <v>336</v>
      </c>
      <c r="P77" s="19">
        <v>33</v>
      </c>
      <c r="Q77" s="19">
        <v>324</v>
      </c>
      <c r="R77" s="19">
        <v>38</v>
      </c>
      <c r="S77" s="19">
        <v>3</v>
      </c>
      <c r="T77" s="20">
        <v>4</v>
      </c>
      <c r="U77" s="79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9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9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9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9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9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9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9"/>
    </row>
    <row r="78" spans="1:202" ht="14.25">
      <c r="A78" s="18" t="s">
        <v>160</v>
      </c>
      <c r="B78" s="19">
        <v>492</v>
      </c>
      <c r="C78" s="19">
        <v>457</v>
      </c>
      <c r="D78" s="19">
        <v>696</v>
      </c>
      <c r="E78" s="19">
        <v>570</v>
      </c>
      <c r="F78" s="19">
        <v>497</v>
      </c>
      <c r="G78" s="19">
        <v>462</v>
      </c>
      <c r="H78" s="19">
        <v>454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3628</v>
      </c>
      <c r="O78" s="19">
        <v>3537</v>
      </c>
      <c r="P78" s="19">
        <v>91</v>
      </c>
      <c r="Q78" s="19">
        <v>2446</v>
      </c>
      <c r="R78" s="19">
        <v>1172</v>
      </c>
      <c r="S78" s="19">
        <v>8</v>
      </c>
      <c r="T78" s="20">
        <v>2</v>
      </c>
      <c r="U78" s="79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9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9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9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9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9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9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9"/>
    </row>
    <row r="79" spans="1:202" ht="14.25">
      <c r="A79" s="18" t="s">
        <v>161</v>
      </c>
      <c r="B79" s="19">
        <v>332</v>
      </c>
      <c r="C79" s="19">
        <v>240</v>
      </c>
      <c r="D79" s="19">
        <v>416</v>
      </c>
      <c r="E79" s="19">
        <v>423</v>
      </c>
      <c r="F79" s="19">
        <v>307</v>
      </c>
      <c r="G79" s="19">
        <v>307</v>
      </c>
      <c r="H79" s="19">
        <v>328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2353</v>
      </c>
      <c r="O79" s="19">
        <v>2243</v>
      </c>
      <c r="P79" s="19">
        <v>110</v>
      </c>
      <c r="Q79" s="19">
        <v>1451</v>
      </c>
      <c r="R79" s="19">
        <v>880</v>
      </c>
      <c r="S79" s="19">
        <v>21</v>
      </c>
      <c r="T79" s="20">
        <v>1</v>
      </c>
      <c r="U79" s="79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9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9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9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9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9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9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9"/>
    </row>
    <row r="80" spans="1:202" ht="14.25">
      <c r="A80" s="18" t="s">
        <v>162</v>
      </c>
      <c r="B80" s="19">
        <v>462</v>
      </c>
      <c r="C80" s="19">
        <v>355</v>
      </c>
      <c r="D80" s="19">
        <v>573</v>
      </c>
      <c r="E80" s="19">
        <v>460</v>
      </c>
      <c r="F80" s="19">
        <v>404</v>
      </c>
      <c r="G80" s="19">
        <v>435</v>
      </c>
      <c r="H80" s="19">
        <v>465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3154</v>
      </c>
      <c r="O80" s="19">
        <v>3107</v>
      </c>
      <c r="P80" s="19">
        <v>47</v>
      </c>
      <c r="Q80" s="19">
        <v>997</v>
      </c>
      <c r="R80" s="19">
        <v>2151</v>
      </c>
      <c r="S80" s="19">
        <v>6</v>
      </c>
      <c r="T80" s="20">
        <v>0</v>
      </c>
      <c r="U80" s="79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9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9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9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9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9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9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9"/>
    </row>
    <row r="81" spans="1:202" ht="14.25">
      <c r="A81" s="18" t="s">
        <v>163</v>
      </c>
      <c r="B81" s="19">
        <v>253</v>
      </c>
      <c r="C81" s="19">
        <v>226</v>
      </c>
      <c r="D81" s="19">
        <v>336</v>
      </c>
      <c r="E81" s="19">
        <v>350</v>
      </c>
      <c r="F81" s="19">
        <v>279</v>
      </c>
      <c r="G81" s="19">
        <v>239</v>
      </c>
      <c r="H81" s="19">
        <v>253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1936</v>
      </c>
      <c r="O81" s="19">
        <v>1697</v>
      </c>
      <c r="P81" s="19">
        <v>239</v>
      </c>
      <c r="Q81" s="19">
        <v>1216</v>
      </c>
      <c r="R81" s="19">
        <v>693</v>
      </c>
      <c r="S81" s="19">
        <v>26</v>
      </c>
      <c r="T81" s="20">
        <v>1</v>
      </c>
      <c r="U81" s="79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9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9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9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9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9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9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9"/>
    </row>
    <row r="82" spans="1:202" ht="14.25">
      <c r="A82" s="18" t="s">
        <v>164</v>
      </c>
      <c r="B82" s="19">
        <v>478</v>
      </c>
      <c r="C82" s="19">
        <v>446</v>
      </c>
      <c r="D82" s="19">
        <v>689</v>
      </c>
      <c r="E82" s="19">
        <v>679</v>
      </c>
      <c r="F82" s="19">
        <v>507</v>
      </c>
      <c r="G82" s="19">
        <v>511</v>
      </c>
      <c r="H82" s="19">
        <v>521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3831</v>
      </c>
      <c r="O82" s="19">
        <v>3330</v>
      </c>
      <c r="P82" s="19">
        <v>501</v>
      </c>
      <c r="Q82" s="19">
        <v>2505</v>
      </c>
      <c r="R82" s="19">
        <v>1199</v>
      </c>
      <c r="S82" s="19">
        <v>124</v>
      </c>
      <c r="T82" s="20">
        <v>3</v>
      </c>
      <c r="U82" s="79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9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9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9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9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9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9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9"/>
    </row>
    <row r="83" spans="1:202" ht="14.25">
      <c r="A83" s="18" t="s">
        <v>165</v>
      </c>
      <c r="B83" s="19">
        <v>396</v>
      </c>
      <c r="C83" s="19">
        <v>502</v>
      </c>
      <c r="D83" s="19">
        <v>516</v>
      </c>
      <c r="E83" s="19">
        <v>481</v>
      </c>
      <c r="F83" s="19">
        <v>413</v>
      </c>
      <c r="G83" s="19">
        <v>495</v>
      </c>
      <c r="H83" s="19">
        <v>472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3275</v>
      </c>
      <c r="O83" s="19">
        <v>2434</v>
      </c>
      <c r="P83" s="19">
        <v>841</v>
      </c>
      <c r="Q83" s="19">
        <v>1940</v>
      </c>
      <c r="R83" s="19">
        <v>881</v>
      </c>
      <c r="S83" s="19">
        <v>406</v>
      </c>
      <c r="T83" s="20">
        <v>48</v>
      </c>
      <c r="U83" s="79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9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9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9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9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9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9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9"/>
    </row>
    <row r="84" spans="1:202" ht="14.25">
      <c r="A84" s="18" t="s">
        <v>166</v>
      </c>
      <c r="B84" s="19">
        <v>302</v>
      </c>
      <c r="C84" s="19">
        <v>315</v>
      </c>
      <c r="D84" s="19">
        <v>457</v>
      </c>
      <c r="E84" s="19">
        <v>439</v>
      </c>
      <c r="F84" s="19">
        <v>398</v>
      </c>
      <c r="G84" s="19">
        <v>362</v>
      </c>
      <c r="H84" s="19">
        <v>354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2627</v>
      </c>
      <c r="O84" s="19">
        <v>2297</v>
      </c>
      <c r="P84" s="19">
        <v>330</v>
      </c>
      <c r="Q84" s="19">
        <v>1977</v>
      </c>
      <c r="R84" s="19">
        <v>587</v>
      </c>
      <c r="S84" s="19">
        <v>60</v>
      </c>
      <c r="T84" s="20">
        <v>3</v>
      </c>
      <c r="U84" s="79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9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9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9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9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9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9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9"/>
    </row>
    <row r="85" spans="1:202" ht="14.25">
      <c r="A85" s="18" t="s">
        <v>167</v>
      </c>
      <c r="B85" s="19">
        <v>364</v>
      </c>
      <c r="C85" s="19">
        <v>357</v>
      </c>
      <c r="D85" s="19">
        <v>574</v>
      </c>
      <c r="E85" s="19">
        <v>587</v>
      </c>
      <c r="F85" s="19">
        <v>523</v>
      </c>
      <c r="G85" s="19">
        <v>481</v>
      </c>
      <c r="H85" s="19">
        <v>487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3373</v>
      </c>
      <c r="O85" s="19">
        <v>3281</v>
      </c>
      <c r="P85" s="19">
        <v>92</v>
      </c>
      <c r="Q85" s="19">
        <v>2295</v>
      </c>
      <c r="R85" s="19">
        <v>1069</v>
      </c>
      <c r="S85" s="19">
        <v>6</v>
      </c>
      <c r="T85" s="20">
        <v>3</v>
      </c>
      <c r="U85" s="79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9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9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9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9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9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9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9"/>
    </row>
    <row r="86" spans="1:202" ht="14.25">
      <c r="A86" s="18" t="s">
        <v>168</v>
      </c>
      <c r="B86" s="19">
        <v>793</v>
      </c>
      <c r="C86" s="19">
        <v>776</v>
      </c>
      <c r="D86" s="19">
        <v>1064</v>
      </c>
      <c r="E86" s="19">
        <v>948</v>
      </c>
      <c r="F86" s="19">
        <v>820</v>
      </c>
      <c r="G86" s="19">
        <v>785</v>
      </c>
      <c r="H86" s="19">
        <v>709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5895</v>
      </c>
      <c r="O86" s="19">
        <v>5692</v>
      </c>
      <c r="P86" s="19">
        <v>203</v>
      </c>
      <c r="Q86" s="19">
        <v>4078</v>
      </c>
      <c r="R86" s="19">
        <v>1781</v>
      </c>
      <c r="S86" s="19">
        <v>33</v>
      </c>
      <c r="T86" s="20">
        <v>3</v>
      </c>
      <c r="U86" s="79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9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9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9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9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9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9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9"/>
    </row>
    <row r="87" spans="1:202" ht="14.25">
      <c r="A87" s="18" t="s">
        <v>169</v>
      </c>
      <c r="B87" s="19">
        <v>267</v>
      </c>
      <c r="C87" s="19">
        <v>220</v>
      </c>
      <c r="D87" s="19">
        <v>335</v>
      </c>
      <c r="E87" s="19">
        <v>311</v>
      </c>
      <c r="F87" s="19">
        <v>240</v>
      </c>
      <c r="G87" s="19">
        <v>209</v>
      </c>
      <c r="H87" s="19">
        <v>225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1807</v>
      </c>
      <c r="O87" s="19">
        <v>1733</v>
      </c>
      <c r="P87" s="19">
        <v>74</v>
      </c>
      <c r="Q87" s="19">
        <v>1286</v>
      </c>
      <c r="R87" s="19">
        <v>514</v>
      </c>
      <c r="S87" s="19">
        <v>5</v>
      </c>
      <c r="T87" s="20">
        <v>2</v>
      </c>
      <c r="U87" s="79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9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9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9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9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9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9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9"/>
    </row>
    <row r="88" spans="1:202" ht="14.25">
      <c r="A88" s="18" t="s">
        <v>170</v>
      </c>
      <c r="B88" s="19">
        <v>0</v>
      </c>
      <c r="C88" s="19">
        <v>0</v>
      </c>
      <c r="D88" s="19">
        <v>0</v>
      </c>
      <c r="E88" s="19">
        <v>1</v>
      </c>
      <c r="F88" s="19">
        <v>2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1</v>
      </c>
      <c r="P88" s="19">
        <v>2</v>
      </c>
      <c r="Q88" s="19">
        <v>1</v>
      </c>
      <c r="R88" s="19">
        <v>0</v>
      </c>
      <c r="S88" s="19">
        <v>2</v>
      </c>
      <c r="T88" s="20">
        <v>0</v>
      </c>
      <c r="U88" s="79"/>
      <c r="V88" s="19">
        <v>1</v>
      </c>
      <c r="W88" s="19">
        <v>1</v>
      </c>
      <c r="X88" s="19">
        <v>0</v>
      </c>
      <c r="Y88" s="19">
        <v>0</v>
      </c>
      <c r="Z88" s="19">
        <v>0</v>
      </c>
      <c r="AA88" s="19">
        <v>0</v>
      </c>
      <c r="AB88" s="19">
        <v>1</v>
      </c>
      <c r="AC88" s="19">
        <v>0</v>
      </c>
      <c r="AD88" s="19">
        <v>1</v>
      </c>
      <c r="AE88" s="19">
        <v>0</v>
      </c>
      <c r="AF88" s="19">
        <v>0</v>
      </c>
      <c r="AG88" s="19">
        <v>1</v>
      </c>
      <c r="AH88" s="19">
        <v>5</v>
      </c>
      <c r="AI88" s="19">
        <v>4</v>
      </c>
      <c r="AJ88" s="19">
        <v>1</v>
      </c>
      <c r="AK88" s="19">
        <v>4</v>
      </c>
      <c r="AL88" s="19">
        <v>1</v>
      </c>
      <c r="AM88" s="19">
        <v>0</v>
      </c>
      <c r="AN88" s="20">
        <v>0</v>
      </c>
      <c r="AO88" s="79"/>
      <c r="AP88" s="19">
        <v>0</v>
      </c>
      <c r="AQ88" s="19">
        <v>1</v>
      </c>
      <c r="AR88" s="19">
        <v>2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4</v>
      </c>
      <c r="BA88" s="19">
        <v>0</v>
      </c>
      <c r="BB88" s="19">
        <v>7</v>
      </c>
      <c r="BC88" s="19">
        <v>5</v>
      </c>
      <c r="BD88" s="19">
        <v>2</v>
      </c>
      <c r="BE88" s="19">
        <v>5</v>
      </c>
      <c r="BF88" s="19">
        <v>1</v>
      </c>
      <c r="BG88" s="19">
        <v>1</v>
      </c>
      <c r="BH88" s="20">
        <v>0</v>
      </c>
      <c r="BI88" s="79"/>
      <c r="BJ88" s="19">
        <v>2</v>
      </c>
      <c r="BK88" s="19">
        <v>3</v>
      </c>
      <c r="BL88" s="19">
        <v>0</v>
      </c>
      <c r="BM88" s="19">
        <v>0</v>
      </c>
      <c r="BN88" s="19">
        <v>0</v>
      </c>
      <c r="BO88" s="19">
        <v>1</v>
      </c>
      <c r="BP88" s="19">
        <v>1</v>
      </c>
      <c r="BQ88" s="19">
        <v>0</v>
      </c>
      <c r="BR88" s="19">
        <v>0</v>
      </c>
      <c r="BS88" s="19">
        <v>0</v>
      </c>
      <c r="BT88" s="19">
        <v>0</v>
      </c>
      <c r="BU88" s="19">
        <v>2</v>
      </c>
      <c r="BV88" s="19">
        <v>9</v>
      </c>
      <c r="BW88" s="19">
        <v>7</v>
      </c>
      <c r="BX88" s="19">
        <v>2</v>
      </c>
      <c r="BY88" s="19">
        <v>6</v>
      </c>
      <c r="BZ88" s="19">
        <v>2</v>
      </c>
      <c r="CA88" s="19">
        <v>1</v>
      </c>
      <c r="CB88" s="20">
        <v>0</v>
      </c>
      <c r="CC88" s="79"/>
      <c r="CD88" s="19">
        <v>1</v>
      </c>
      <c r="CE88" s="19">
        <v>2</v>
      </c>
      <c r="CF88" s="19">
        <v>0</v>
      </c>
      <c r="CG88" s="19">
        <v>2</v>
      </c>
      <c r="CH88" s="19">
        <v>1</v>
      </c>
      <c r="CI88" s="19">
        <v>1</v>
      </c>
      <c r="CJ88" s="19">
        <v>0</v>
      </c>
      <c r="CK88" s="19">
        <v>2</v>
      </c>
      <c r="CL88" s="19">
        <v>0</v>
      </c>
      <c r="CM88" s="19">
        <v>1</v>
      </c>
      <c r="CN88" s="19">
        <v>0</v>
      </c>
      <c r="CO88" s="19">
        <v>0</v>
      </c>
      <c r="CP88" s="19">
        <v>10</v>
      </c>
      <c r="CQ88" s="19">
        <v>6</v>
      </c>
      <c r="CR88" s="19">
        <v>4</v>
      </c>
      <c r="CS88" s="19">
        <v>3</v>
      </c>
      <c r="CT88" s="19">
        <v>4</v>
      </c>
      <c r="CU88" s="19">
        <v>3</v>
      </c>
      <c r="CV88" s="20">
        <v>0</v>
      </c>
      <c r="CW88" s="79"/>
      <c r="CX88" s="19">
        <v>0</v>
      </c>
      <c r="CY88" s="19">
        <v>2</v>
      </c>
      <c r="CZ88" s="19">
        <v>0</v>
      </c>
      <c r="DA88" s="19">
        <v>1</v>
      </c>
      <c r="DB88" s="19">
        <v>4</v>
      </c>
      <c r="DC88" s="19">
        <v>5</v>
      </c>
      <c r="DD88" s="19">
        <v>4</v>
      </c>
      <c r="DE88" s="19">
        <v>1</v>
      </c>
      <c r="DF88" s="19">
        <v>0</v>
      </c>
      <c r="DG88" s="19">
        <v>1</v>
      </c>
      <c r="DH88" s="19">
        <v>1</v>
      </c>
      <c r="DI88" s="19">
        <v>1</v>
      </c>
      <c r="DJ88" s="19">
        <v>20</v>
      </c>
      <c r="DK88" s="19">
        <v>17</v>
      </c>
      <c r="DL88" s="19">
        <v>3</v>
      </c>
      <c r="DM88" s="19">
        <v>14</v>
      </c>
      <c r="DN88" s="19">
        <v>5</v>
      </c>
      <c r="DO88" s="19">
        <v>1</v>
      </c>
      <c r="DP88" s="20">
        <v>0</v>
      </c>
      <c r="DQ88" s="79"/>
      <c r="DR88" s="19">
        <v>2</v>
      </c>
      <c r="DS88" s="19">
        <v>0</v>
      </c>
      <c r="DT88" s="19">
        <v>1</v>
      </c>
      <c r="DU88" s="19">
        <v>3</v>
      </c>
      <c r="DV88" s="19">
        <v>2</v>
      </c>
      <c r="DW88" s="19">
        <v>0</v>
      </c>
      <c r="DX88" s="19">
        <v>3</v>
      </c>
      <c r="DY88" s="19">
        <v>3</v>
      </c>
      <c r="DZ88" s="19">
        <v>1</v>
      </c>
      <c r="EA88" s="19">
        <v>2</v>
      </c>
      <c r="EB88" s="19">
        <v>3</v>
      </c>
      <c r="EC88" s="19">
        <v>3</v>
      </c>
      <c r="ED88" s="19">
        <v>23</v>
      </c>
      <c r="EE88" s="19">
        <v>22</v>
      </c>
      <c r="EF88" s="19">
        <v>1</v>
      </c>
      <c r="EG88" s="19">
        <v>14</v>
      </c>
      <c r="EH88" s="19">
        <v>7</v>
      </c>
      <c r="EI88" s="19">
        <v>2</v>
      </c>
      <c r="EJ88" s="20">
        <v>0</v>
      </c>
      <c r="EK88" s="79"/>
      <c r="EL88" s="19">
        <v>2</v>
      </c>
      <c r="EM88" s="19">
        <v>2</v>
      </c>
      <c r="EN88" s="19">
        <v>3</v>
      </c>
      <c r="EO88" s="19">
        <v>1</v>
      </c>
      <c r="EP88" s="19">
        <v>1</v>
      </c>
      <c r="EQ88" s="19">
        <v>3</v>
      </c>
      <c r="ER88" s="19">
        <v>2</v>
      </c>
      <c r="ES88" s="19">
        <v>1</v>
      </c>
      <c r="ET88" s="19">
        <v>1</v>
      </c>
      <c r="EU88" s="19">
        <v>1</v>
      </c>
      <c r="EV88" s="19">
        <v>2</v>
      </c>
      <c r="EW88" s="19">
        <v>2</v>
      </c>
      <c r="EX88" s="19">
        <v>21</v>
      </c>
      <c r="EY88" s="19">
        <v>20</v>
      </c>
      <c r="EZ88" s="19">
        <v>1</v>
      </c>
      <c r="FA88" s="19">
        <v>13</v>
      </c>
      <c r="FB88" s="19">
        <v>8</v>
      </c>
      <c r="FC88" s="19">
        <v>0</v>
      </c>
      <c r="FD88" s="20">
        <v>0</v>
      </c>
      <c r="FE88" s="43"/>
      <c r="FF88" s="19">
        <v>1</v>
      </c>
      <c r="FG88" s="19">
        <v>3</v>
      </c>
      <c r="FH88" s="19">
        <v>3</v>
      </c>
      <c r="FI88" s="19">
        <v>4</v>
      </c>
      <c r="FJ88" s="19">
        <v>1</v>
      </c>
      <c r="FK88" s="19">
        <v>2</v>
      </c>
      <c r="FL88" s="19">
        <v>2</v>
      </c>
      <c r="FM88" s="19">
        <v>0</v>
      </c>
      <c r="FN88" s="19">
        <v>2</v>
      </c>
      <c r="FO88" s="19">
        <v>2</v>
      </c>
      <c r="FP88" s="19">
        <v>4</v>
      </c>
      <c r="FQ88" s="19">
        <v>2</v>
      </c>
      <c r="FR88" s="19">
        <v>26</v>
      </c>
      <c r="FS88" s="19">
        <v>17</v>
      </c>
      <c r="FT88" s="19">
        <v>9</v>
      </c>
      <c r="FU88" s="19">
        <v>22</v>
      </c>
      <c r="FV88" s="19">
        <v>4</v>
      </c>
      <c r="FW88" s="19">
        <v>0</v>
      </c>
      <c r="FX88" s="20">
        <v>0</v>
      </c>
      <c r="FY88" s="43"/>
      <c r="FZ88" s="19">
        <v>1</v>
      </c>
      <c r="GA88" s="19">
        <v>1</v>
      </c>
      <c r="GB88" s="19">
        <v>3</v>
      </c>
      <c r="GC88" s="19">
        <v>3</v>
      </c>
      <c r="GD88" s="19">
        <v>3</v>
      </c>
      <c r="GE88" s="19">
        <v>5</v>
      </c>
      <c r="GF88" s="19">
        <v>5</v>
      </c>
      <c r="GG88" s="19">
        <v>1</v>
      </c>
      <c r="GH88" s="19">
        <v>2</v>
      </c>
      <c r="GI88" s="19">
        <v>4</v>
      </c>
      <c r="GJ88" s="19">
        <v>0</v>
      </c>
      <c r="GK88" s="19">
        <v>0</v>
      </c>
      <c r="GL88" s="19">
        <v>28</v>
      </c>
      <c r="GM88" s="19">
        <v>21</v>
      </c>
      <c r="GN88" s="19">
        <v>7</v>
      </c>
      <c r="GO88" s="19">
        <v>17</v>
      </c>
      <c r="GP88" s="19">
        <v>5</v>
      </c>
      <c r="GQ88" s="19">
        <v>6</v>
      </c>
      <c r="GR88" s="20">
        <v>0</v>
      </c>
      <c r="GS88" s="43"/>
      <c r="GT88" s="49"/>
    </row>
    <row r="89" spans="1:202" ht="14.25">
      <c r="A89" s="18" t="s">
        <v>171</v>
      </c>
      <c r="B89" s="19">
        <v>18</v>
      </c>
      <c r="C89" s="19">
        <v>23</v>
      </c>
      <c r="D89" s="19">
        <v>25</v>
      </c>
      <c r="E89" s="19">
        <v>31</v>
      </c>
      <c r="F89" s="19">
        <v>22</v>
      </c>
      <c r="G89" s="19">
        <v>23</v>
      </c>
      <c r="H89" s="19">
        <v>13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155</v>
      </c>
      <c r="O89" s="19">
        <v>138</v>
      </c>
      <c r="P89" s="19">
        <v>17</v>
      </c>
      <c r="Q89" s="19">
        <v>136</v>
      </c>
      <c r="R89" s="19">
        <v>18</v>
      </c>
      <c r="S89" s="19">
        <v>1</v>
      </c>
      <c r="T89" s="20">
        <v>0</v>
      </c>
      <c r="U89" s="79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9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9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9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9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9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9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9"/>
    </row>
    <row r="90" spans="1:202" ht="14.25">
      <c r="A90" s="18" t="s">
        <v>172</v>
      </c>
      <c r="B90" s="19">
        <v>138</v>
      </c>
      <c r="C90" s="19">
        <v>130</v>
      </c>
      <c r="D90" s="19">
        <v>195</v>
      </c>
      <c r="E90" s="19">
        <v>159</v>
      </c>
      <c r="F90" s="19">
        <v>127</v>
      </c>
      <c r="G90" s="19">
        <v>134</v>
      </c>
      <c r="H90" s="19">
        <v>105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988</v>
      </c>
      <c r="O90" s="19">
        <v>937</v>
      </c>
      <c r="P90" s="19">
        <v>51</v>
      </c>
      <c r="Q90" s="19">
        <v>825</v>
      </c>
      <c r="R90" s="19">
        <v>153</v>
      </c>
      <c r="S90" s="19">
        <v>9</v>
      </c>
      <c r="T90" s="20">
        <v>1</v>
      </c>
      <c r="U90" s="79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9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9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9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9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9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9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9"/>
    </row>
    <row r="91" spans="1:202" ht="14.25">
      <c r="A91" s="18" t="s">
        <v>173</v>
      </c>
      <c r="B91" s="19">
        <v>403</v>
      </c>
      <c r="C91" s="19">
        <v>361</v>
      </c>
      <c r="D91" s="19">
        <v>480</v>
      </c>
      <c r="E91" s="19">
        <v>422</v>
      </c>
      <c r="F91" s="19">
        <v>368</v>
      </c>
      <c r="G91" s="19">
        <v>394</v>
      </c>
      <c r="H91" s="19">
        <v>342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2770</v>
      </c>
      <c r="O91" s="19">
        <v>2478</v>
      </c>
      <c r="P91" s="19">
        <v>292</v>
      </c>
      <c r="Q91" s="19">
        <v>2276</v>
      </c>
      <c r="R91" s="19">
        <v>473</v>
      </c>
      <c r="S91" s="19">
        <v>21</v>
      </c>
      <c r="T91" s="20">
        <v>0</v>
      </c>
      <c r="U91" s="79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9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9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9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9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9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9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9"/>
    </row>
    <row r="92" spans="1:202" ht="14.25">
      <c r="A92" s="18" t="s">
        <v>174</v>
      </c>
      <c r="B92" s="19">
        <v>500</v>
      </c>
      <c r="C92" s="19">
        <v>461</v>
      </c>
      <c r="D92" s="19">
        <v>814</v>
      </c>
      <c r="E92" s="19">
        <v>769</v>
      </c>
      <c r="F92" s="19">
        <v>628</v>
      </c>
      <c r="G92" s="19">
        <v>622</v>
      </c>
      <c r="H92" s="19">
        <v>484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4278</v>
      </c>
      <c r="O92" s="19">
        <v>4176</v>
      </c>
      <c r="P92" s="19">
        <v>102</v>
      </c>
      <c r="Q92" s="19">
        <v>3079</v>
      </c>
      <c r="R92" s="19">
        <v>1189</v>
      </c>
      <c r="S92" s="19">
        <v>7</v>
      </c>
      <c r="T92" s="20">
        <v>3</v>
      </c>
      <c r="U92" s="79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9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9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9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9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9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9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9"/>
    </row>
    <row r="93" spans="1:202" ht="14.25">
      <c r="A93" s="18" t="s">
        <v>175</v>
      </c>
      <c r="B93" s="19">
        <v>186</v>
      </c>
      <c r="C93" s="19">
        <v>200</v>
      </c>
      <c r="D93" s="19">
        <v>285</v>
      </c>
      <c r="E93" s="19">
        <v>292</v>
      </c>
      <c r="F93" s="19">
        <v>216</v>
      </c>
      <c r="G93" s="19">
        <v>243</v>
      </c>
      <c r="H93" s="19">
        <v>197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1619</v>
      </c>
      <c r="O93" s="19">
        <v>1505</v>
      </c>
      <c r="P93" s="19">
        <v>114</v>
      </c>
      <c r="Q93" s="19">
        <v>1328</v>
      </c>
      <c r="R93" s="19">
        <v>268</v>
      </c>
      <c r="S93" s="19">
        <v>8</v>
      </c>
      <c r="T93" s="20">
        <v>15</v>
      </c>
      <c r="U93" s="79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9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9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9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9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9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9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9"/>
    </row>
    <row r="94" spans="1:202" ht="14.25">
      <c r="A94" s="18" t="s">
        <v>176</v>
      </c>
      <c r="B94" s="19">
        <v>47</v>
      </c>
      <c r="C94" s="19">
        <v>62</v>
      </c>
      <c r="D94" s="19">
        <v>107</v>
      </c>
      <c r="E94" s="19">
        <v>69</v>
      </c>
      <c r="F94" s="19">
        <v>49</v>
      </c>
      <c r="G94" s="19">
        <v>45</v>
      </c>
      <c r="H94" s="19">
        <v>60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439</v>
      </c>
      <c r="O94" s="19">
        <v>418</v>
      </c>
      <c r="P94" s="19">
        <v>21</v>
      </c>
      <c r="Q94" s="19">
        <v>375</v>
      </c>
      <c r="R94" s="19">
        <v>62</v>
      </c>
      <c r="S94" s="19">
        <v>2</v>
      </c>
      <c r="T94" s="20">
        <v>0</v>
      </c>
      <c r="U94" s="79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9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9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9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9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9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9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9"/>
    </row>
    <row r="95" spans="1:202" ht="14.25">
      <c r="A95" s="18" t="s">
        <v>177</v>
      </c>
      <c r="B95" s="19">
        <v>78</v>
      </c>
      <c r="C95" s="19">
        <v>62</v>
      </c>
      <c r="D95" s="19">
        <v>99</v>
      </c>
      <c r="E95" s="19">
        <v>110</v>
      </c>
      <c r="F95" s="19">
        <v>78</v>
      </c>
      <c r="G95" s="19">
        <v>66</v>
      </c>
      <c r="H95" s="19">
        <v>81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574</v>
      </c>
      <c r="O95" s="19">
        <v>544</v>
      </c>
      <c r="P95" s="19">
        <v>30</v>
      </c>
      <c r="Q95" s="19">
        <v>526</v>
      </c>
      <c r="R95" s="19">
        <v>43</v>
      </c>
      <c r="S95" s="19">
        <v>5</v>
      </c>
      <c r="T95" s="20">
        <v>0</v>
      </c>
      <c r="U95" s="79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9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9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9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9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9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9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9"/>
    </row>
    <row r="96" spans="1:202" ht="14.25">
      <c r="A96" s="18" t="s">
        <v>178</v>
      </c>
      <c r="B96" s="19">
        <v>31</v>
      </c>
      <c r="C96" s="19">
        <v>29</v>
      </c>
      <c r="D96" s="19">
        <v>66</v>
      </c>
      <c r="E96" s="19">
        <v>63</v>
      </c>
      <c r="F96" s="19">
        <v>58</v>
      </c>
      <c r="G96" s="19">
        <v>63</v>
      </c>
      <c r="H96" s="19">
        <v>37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347</v>
      </c>
      <c r="O96" s="19">
        <v>334</v>
      </c>
      <c r="P96" s="19">
        <v>13</v>
      </c>
      <c r="Q96" s="19">
        <v>319</v>
      </c>
      <c r="R96" s="19">
        <v>22</v>
      </c>
      <c r="S96" s="19">
        <v>6</v>
      </c>
      <c r="T96" s="20">
        <v>0</v>
      </c>
      <c r="U96" s="79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9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9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9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9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9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9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9"/>
    </row>
    <row r="97" spans="1:221" ht="14.25">
      <c r="A97" s="21" t="s">
        <v>29</v>
      </c>
      <c r="B97" s="19">
        <f>SUM(B4:B96)</f>
        <v>32312</v>
      </c>
      <c r="C97" s="19">
        <f t="shared" ref="C97:T97" si="0">SUM(C4:C96)</f>
        <v>31221</v>
      </c>
      <c r="D97" s="19">
        <f t="shared" si="0"/>
        <v>43449</v>
      </c>
      <c r="E97" s="19">
        <f t="shared" si="0"/>
        <v>40913</v>
      </c>
      <c r="F97" s="19">
        <f t="shared" si="0"/>
        <v>34767</v>
      </c>
      <c r="G97" s="19">
        <f t="shared" si="0"/>
        <v>34277</v>
      </c>
      <c r="H97" s="19">
        <f t="shared" si="0"/>
        <v>32387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249326</v>
      </c>
      <c r="O97" s="19">
        <f t="shared" si="0"/>
        <v>235455</v>
      </c>
      <c r="P97" s="19">
        <f t="shared" si="0"/>
        <v>13871</v>
      </c>
      <c r="Q97" s="19">
        <f t="shared" si="0"/>
        <v>181390</v>
      </c>
      <c r="R97" s="19">
        <f t="shared" si="0"/>
        <v>64833</v>
      </c>
      <c r="S97" s="19">
        <f t="shared" si="0"/>
        <v>2791</v>
      </c>
      <c r="T97" s="19">
        <f t="shared" si="0"/>
        <v>312</v>
      </c>
      <c r="U97" s="79"/>
      <c r="V97" s="19">
        <f>SUM(V4:V96)</f>
        <v>58161</v>
      </c>
      <c r="W97" s="19">
        <f t="shared" ref="W97" si="1">SUM(W4:W96)</f>
        <v>56209</v>
      </c>
      <c r="X97" s="19">
        <f t="shared" ref="X97" si="2">SUM(X4:X96)</f>
        <v>62875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42865</v>
      </c>
      <c r="AC97" s="19">
        <f t="shared" ref="AC97" si="7">SUM(AC4:AC96)</f>
        <v>39361</v>
      </c>
      <c r="AD97" s="19">
        <f t="shared" ref="AD97" si="8">SUM(AD4:AD96)</f>
        <v>39713</v>
      </c>
      <c r="AE97" s="19">
        <f t="shared" ref="AE97" si="9">SUM(AE4:AE96)</f>
        <v>40218</v>
      </c>
      <c r="AF97" s="19">
        <f t="shared" ref="AF97" si="10">SUM(AF4:AF96)</f>
        <v>34486</v>
      </c>
      <c r="AG97" s="19">
        <f t="shared" ref="AG97" si="11">SUM(AG4:AG96)</f>
        <v>34342</v>
      </c>
      <c r="AH97" s="19">
        <f t="shared" ref="AH97" si="12">SUM(AH4:AH96)</f>
        <v>529106</v>
      </c>
      <c r="AI97" s="19">
        <f t="shared" ref="AI97" si="13">SUM(AI4:AI96)</f>
        <v>496589</v>
      </c>
      <c r="AJ97" s="19">
        <f t="shared" ref="AJ97" si="14">SUM(AJ4:AJ96)</f>
        <v>32517</v>
      </c>
      <c r="AK97" s="19">
        <f t="shared" ref="AK97" si="15">SUM(AK4:AK96)</f>
        <v>367670</v>
      </c>
      <c r="AL97" s="19">
        <f t="shared" ref="AL97" si="16">SUM(AL4:AL96)</f>
        <v>152836</v>
      </c>
      <c r="AM97" s="19">
        <f t="shared" ref="AM97" si="17">SUM(AM4:AM96)</f>
        <v>7830</v>
      </c>
      <c r="AN97" s="19">
        <f t="shared" ref="AN97" si="18">SUM(AN4:AN96)</f>
        <v>770</v>
      </c>
      <c r="AO97" s="79"/>
      <c r="AP97" s="19">
        <f>SUM(AP4:AP96)</f>
        <v>57661</v>
      </c>
      <c r="AQ97" s="19">
        <f t="shared" ref="AQ97" si="19">SUM(AQ4:AQ96)</f>
        <v>56144</v>
      </c>
      <c r="AR97" s="19">
        <f t="shared" ref="AR97" si="20">SUM(AR4:AR96)</f>
        <v>73522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61102</v>
      </c>
      <c r="AV97" s="19">
        <f t="shared" ref="AV97" si="24">SUM(AV4:AV96)</f>
        <v>64345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56085</v>
      </c>
      <c r="BA97" s="19">
        <f t="shared" ref="BA97" si="29">SUM(BA4:BA96)</f>
        <v>53066</v>
      </c>
      <c r="BB97" s="19">
        <f t="shared" ref="BB97" si="30">SUM(BB4:BB96)</f>
        <v>757634</v>
      </c>
      <c r="BC97" s="19">
        <f t="shared" ref="BC97" si="31">SUM(BC4:BC96)</f>
        <v>718584</v>
      </c>
      <c r="BD97" s="19">
        <f t="shared" ref="BD97" si="32">SUM(BD4:BD96)</f>
        <v>39050</v>
      </c>
      <c r="BE97" s="19">
        <f t="shared" ref="BE97" si="33">SUM(BE4:BE96)</f>
        <v>467766</v>
      </c>
      <c r="BF97" s="19">
        <f t="shared" ref="BF97" si="34">SUM(BF4:BF96)</f>
        <v>282712</v>
      </c>
      <c r="BG97" s="19">
        <f t="shared" ref="BG97" si="35">SUM(BG4:BG96)</f>
        <v>6442</v>
      </c>
      <c r="BH97" s="19">
        <f t="shared" ref="BH97" si="36">SUM(BH4:BH96)</f>
        <v>714</v>
      </c>
      <c r="BI97" s="79"/>
      <c r="BJ97" s="19">
        <f>SUM(BJ4:BJ96)</f>
        <v>54659</v>
      </c>
      <c r="BK97" s="19">
        <f t="shared" ref="BK97" si="37">SUM(BK4:BK96)</f>
        <v>56741</v>
      </c>
      <c r="BL97" s="19">
        <f t="shared" ref="BL97" si="38">SUM(BL4:BL96)</f>
        <v>76073</v>
      </c>
      <c r="BM97" s="19">
        <f t="shared" ref="BM97" si="39">SUM(BM4:BM96)</f>
        <v>69788</v>
      </c>
      <c r="BN97" s="19">
        <f t="shared" ref="BN97" si="40">SUM(BN4:BN96)</f>
        <v>67352</v>
      </c>
      <c r="BO97" s="19">
        <f t="shared" ref="BO97" si="41">SUM(BO4:BO96)</f>
        <v>63759</v>
      </c>
      <c r="BP97" s="19">
        <f t="shared" ref="BP97" si="42">SUM(BP4:BP96)</f>
        <v>62255</v>
      </c>
      <c r="BQ97" s="19">
        <f t="shared" ref="BQ97" si="43">SUM(BQ4:BQ96)</f>
        <v>68558</v>
      </c>
      <c r="BR97" s="19">
        <f t="shared" ref="BR97" si="44">SUM(BR4:BR96)</f>
        <v>57623</v>
      </c>
      <c r="BS97" s="19">
        <f t="shared" ref="BS97" si="45">SUM(BS4:BS96)</f>
        <v>67603</v>
      </c>
      <c r="BT97" s="19">
        <f t="shared" ref="BT97" si="46">SUM(BT4:BT96)</f>
        <v>58929</v>
      </c>
      <c r="BU97" s="19">
        <f t="shared" ref="BU97" si="47">SUM(BU4:BU96)</f>
        <v>52063</v>
      </c>
      <c r="BV97" s="19">
        <f t="shared" ref="BV97" si="48">SUM(BV4:BV96)</f>
        <v>755403</v>
      </c>
      <c r="BW97" s="19">
        <f t="shared" ref="BW97" si="49">SUM(BW4:BW96)</f>
        <v>717359</v>
      </c>
      <c r="BX97" s="19">
        <f t="shared" ref="BX97" si="50">SUM(BX4:BX96)</f>
        <v>38044</v>
      </c>
      <c r="BY97" s="19">
        <f t="shared" ref="BY97" si="51">SUM(BY4:BY96)</f>
        <v>462728</v>
      </c>
      <c r="BZ97" s="19">
        <f t="shared" ref="BZ97" si="52">SUM(BZ4:BZ96)</f>
        <v>285600</v>
      </c>
      <c r="CA97" s="19">
        <f t="shared" ref="CA97" si="53">SUM(CA4:CA96)</f>
        <v>6473</v>
      </c>
      <c r="CB97" s="19">
        <f t="shared" ref="CB97" si="54">SUM(CB4:CB96)</f>
        <v>602</v>
      </c>
      <c r="CC97" s="79"/>
      <c r="CD97" s="19">
        <f>SUM(CD4:CD96)</f>
        <v>55272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67723</v>
      </c>
      <c r="CH97" s="19">
        <f t="shared" ref="CH97" si="58">SUM(CH4:CH96)</f>
        <v>69747</v>
      </c>
      <c r="CI97" s="19">
        <f t="shared" ref="CI97" si="59">SUM(CI4:CI96)</f>
        <v>66848</v>
      </c>
      <c r="CJ97" s="19">
        <f t="shared" ref="CJ97" si="60">SUM(CJ4:CJ96)</f>
        <v>61442</v>
      </c>
      <c r="CK97" s="19">
        <f t="shared" ref="CK97" si="61">SUM(CK4:CK96)</f>
        <v>68246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60340</v>
      </c>
      <c r="CO97" s="19">
        <f t="shared" ref="CO97" si="65">SUM(CO4:CO96)</f>
        <v>52560</v>
      </c>
      <c r="CP97" s="19">
        <f t="shared" ref="CP97" si="66">SUM(CP4:CP96)</f>
        <v>766882</v>
      </c>
      <c r="CQ97" s="19">
        <f t="shared" ref="CQ97" si="67">SUM(CQ4:CQ96)</f>
        <v>728346</v>
      </c>
      <c r="CR97" s="19">
        <f t="shared" ref="CR97" si="68">SUM(CR4:CR96)</f>
        <v>38536</v>
      </c>
      <c r="CS97" s="19">
        <f t="shared" ref="CS97" si="69">SUM(CS4:CS96)</f>
        <v>470927</v>
      </c>
      <c r="CT97" s="19">
        <f t="shared" ref="CT97" si="70">SUM(CT4:CT96)</f>
        <v>288565</v>
      </c>
      <c r="CU97" s="19">
        <f t="shared" ref="CU97" si="71">SUM(CU4:CU96)</f>
        <v>6804</v>
      </c>
      <c r="CV97" s="19">
        <f t="shared" ref="CV97" si="72">SUM(CV4:CV96)</f>
        <v>586</v>
      </c>
      <c r="CW97" s="79"/>
      <c r="CX97" s="19">
        <f>SUM(CX4:CX96)</f>
        <v>52579</v>
      </c>
      <c r="CY97" s="19">
        <f t="shared" ref="CY97" si="73">SUM(CY4:CY96)</f>
        <v>64727</v>
      </c>
      <c r="CZ97" s="19">
        <f t="shared" ref="CZ97" si="74">SUM(CZ4:CZ96)</f>
        <v>78378</v>
      </c>
      <c r="DA97" s="19">
        <f t="shared" ref="DA97" si="75">SUM(DA4:DA96)</f>
        <v>70513</v>
      </c>
      <c r="DB97" s="19">
        <f t="shared" ref="DB97" si="76">SUM(DB4:DB96)</f>
        <v>66159</v>
      </c>
      <c r="DC97" s="19">
        <f t="shared" ref="DC97" si="77">SUM(DC4:DC96)</f>
        <v>66359</v>
      </c>
      <c r="DD97" s="19">
        <f t="shared" ref="DD97" si="78">SUM(DD4:DD96)</f>
        <v>61386</v>
      </c>
      <c r="DE97" s="19">
        <f t="shared" ref="DE97" si="79">SUM(DE4:DE96)</f>
        <v>68574</v>
      </c>
      <c r="DF97" s="19">
        <f t="shared" ref="DF97" si="80">SUM(DF4:DF96)</f>
        <v>64649</v>
      </c>
      <c r="DG97" s="19">
        <f t="shared" ref="DG97" si="81">SUM(DG4:DG96)</f>
        <v>63099</v>
      </c>
      <c r="DH97" s="19">
        <f t="shared" ref="DH97" si="82">SUM(DH4:DH96)</f>
        <v>59374</v>
      </c>
      <c r="DI97" s="19">
        <f t="shared" ref="DI97" si="83">SUM(DI4:DI96)</f>
        <v>56451</v>
      </c>
      <c r="DJ97" s="19">
        <f t="shared" ref="DJ97" si="84">SUM(DJ4:DJ96)</f>
        <v>772248</v>
      </c>
      <c r="DK97" s="19">
        <f t="shared" ref="DK97" si="85">SUM(DK4:DK96)</f>
        <v>733965</v>
      </c>
      <c r="DL97" s="19">
        <f t="shared" ref="DL97" si="86">SUM(DL4:DL96)</f>
        <v>38283</v>
      </c>
      <c r="DM97" s="19">
        <f t="shared" ref="DM97" si="87">SUM(DM4:DM96)</f>
        <v>474374</v>
      </c>
      <c r="DN97" s="19">
        <f t="shared" ref="DN97" si="88">SUM(DN4:DN96)</f>
        <v>290644</v>
      </c>
      <c r="DO97" s="19">
        <f t="shared" ref="DO97" si="89">SUM(DO4:DO96)</f>
        <v>6595</v>
      </c>
      <c r="DP97" s="19">
        <f t="shared" ref="DP97" si="90">SUM(DP4:DP96)</f>
        <v>635</v>
      </c>
      <c r="DQ97" s="79"/>
      <c r="DR97" s="19">
        <f>SUM(DR4:DR96)</f>
        <v>59111</v>
      </c>
      <c r="DS97" s="19">
        <f t="shared" ref="DS97" si="91">SUM(DS4:DS96)</f>
        <v>65085</v>
      </c>
      <c r="DT97" s="19">
        <f t="shared" ref="DT97" si="92">SUM(DT4:DT96)</f>
        <v>81713</v>
      </c>
      <c r="DU97" s="19">
        <f t="shared" ref="DU97" si="93">SUM(DU4:DU96)</f>
        <v>77969</v>
      </c>
      <c r="DV97" s="19">
        <f t="shared" ref="DV97" si="94">SUM(DV4:DV96)</f>
        <v>69351</v>
      </c>
      <c r="DW97" s="19">
        <f t="shared" ref="DW97" si="95">SUM(DW4:DW96)</f>
        <v>69789</v>
      </c>
      <c r="DX97" s="19">
        <f t="shared" ref="DX97" si="96">SUM(DX4:DX96)</f>
        <v>71891</v>
      </c>
      <c r="DY97" s="19">
        <f t="shared" ref="DY97" si="97">SUM(DY4:DY96)</f>
        <v>67791</v>
      </c>
      <c r="DZ97" s="19">
        <f t="shared" ref="DZ97" si="98">SUM(DZ4:DZ96)</f>
        <v>67184</v>
      </c>
      <c r="EA97" s="19">
        <f t="shared" ref="EA97" si="99">SUM(EA4:EA96)</f>
        <v>70277</v>
      </c>
      <c r="EB97" s="19">
        <f t="shared" ref="EB97" si="100">SUM(EB4:EB96)</f>
        <v>65579</v>
      </c>
      <c r="EC97" s="19">
        <f t="shared" ref="EC97" si="101">SUM(EC4:EC96)</f>
        <v>53854</v>
      </c>
      <c r="ED97" s="19">
        <f t="shared" ref="ED97" si="102">SUM(ED4:ED96)</f>
        <v>819594</v>
      </c>
      <c r="EE97" s="19">
        <f t="shared" ref="EE97" si="103">SUM(EE4:EE96)</f>
        <v>789404</v>
      </c>
      <c r="EF97" s="19">
        <f t="shared" ref="EF97" si="104">SUM(EF4:EF96)</f>
        <v>30190</v>
      </c>
      <c r="EG97" s="19">
        <f t="shared" ref="EG97" si="105">SUM(EG4:EG96)</f>
        <v>517057</v>
      </c>
      <c r="EH97" s="19">
        <f t="shared" ref="EH97" si="106">SUM(EH4:EH96)</f>
        <v>295388</v>
      </c>
      <c r="EI97" s="19">
        <f t="shared" ref="EI97" si="107">SUM(EI4:EI96)</f>
        <v>6654</v>
      </c>
      <c r="EJ97" s="19">
        <f t="shared" ref="EJ97" si="108">SUM(EJ4:EJ96)</f>
        <v>495</v>
      </c>
      <c r="EK97" s="79"/>
      <c r="EL97" s="19">
        <f>SUM(EL4:EL96)</f>
        <v>68228</v>
      </c>
      <c r="EM97" s="19">
        <f t="shared" ref="EM97" si="109">SUM(EM4:EM96)</f>
        <v>72287</v>
      </c>
      <c r="EN97" s="19">
        <f t="shared" ref="EN97" si="110">SUM(EN4:EN96)</f>
        <v>91298</v>
      </c>
      <c r="EO97" s="19">
        <f t="shared" ref="EO97" si="111">SUM(EO4:EO96)</f>
        <v>88192</v>
      </c>
      <c r="EP97" s="19">
        <f t="shared" ref="EP97" si="112">SUM(EP4:EP96)</f>
        <v>85730</v>
      </c>
      <c r="EQ97" s="19">
        <f t="shared" ref="EQ97" si="113">SUM(EQ4:EQ96)</f>
        <v>73880</v>
      </c>
      <c r="ER97" s="19">
        <f t="shared" ref="ER97" si="114">SUM(ER4:ER96)</f>
        <v>77563</v>
      </c>
      <c r="ES97" s="19">
        <f t="shared" ref="ES97" si="115">SUM(ES4:ES96)</f>
        <v>75253</v>
      </c>
      <c r="ET97" s="19">
        <f t="shared" ref="ET97" si="116">SUM(ET4:ET96)</f>
        <v>73371</v>
      </c>
      <c r="EU97" s="19">
        <f t="shared" ref="EU97" si="117">SUM(EU4:EU96)</f>
        <v>79028</v>
      </c>
      <c r="EV97" s="19">
        <f t="shared" ref="EV97" si="118">SUM(EV4:EV96)</f>
        <v>62454</v>
      </c>
      <c r="EW97" s="19">
        <f t="shared" ref="EW97" si="119">SUM(EW4:EW96)</f>
        <v>63223</v>
      </c>
      <c r="EX97" s="19">
        <f t="shared" ref="EX97" si="120">SUM(EX4:EX96)</f>
        <v>910507</v>
      </c>
      <c r="EY97" s="19">
        <f t="shared" ref="EY97" si="121">SUM(EY4:EY96)</f>
        <v>875689</v>
      </c>
      <c r="EZ97" s="19">
        <f t="shared" ref="EZ97" si="122">SUM(EZ4:EZ96)</f>
        <v>34818</v>
      </c>
      <c r="FA97" s="19">
        <f t="shared" ref="FA97" si="123">SUM(FA4:FA96)</f>
        <v>599491</v>
      </c>
      <c r="FB97" s="19">
        <f t="shared" ref="FB97" si="124">SUM(FB4:FB96)</f>
        <v>303797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82362</v>
      </c>
      <c r="FH97" s="19">
        <f t="shared" ref="FH97" si="128">SUM(FH4:FH96)</f>
        <v>102722</v>
      </c>
      <c r="FI97" s="19">
        <f t="shared" ref="FI97" si="129">SUM(FI4:FI96)</f>
        <v>100791</v>
      </c>
      <c r="FJ97" s="19">
        <f t="shared" ref="FJ97" si="130">SUM(FJ4:FJ96)</f>
        <v>96521</v>
      </c>
      <c r="FK97" s="19">
        <f t="shared" ref="FK97" si="131">SUM(FK4:FK96)</f>
        <v>83674</v>
      </c>
      <c r="FL97" s="19">
        <f t="shared" ref="FL97" si="132">SUM(FL4:FL96)</f>
        <v>87762</v>
      </c>
      <c r="FM97" s="19">
        <f t="shared" ref="FM97" si="133">SUM(FM4:FM96)</f>
        <v>88981</v>
      </c>
      <c r="FN97" s="19">
        <f t="shared" ref="FN97" si="134">SUM(FN4:FN96)</f>
        <v>80722</v>
      </c>
      <c r="FO97" s="19">
        <f t="shared" ref="FO97" si="135">SUM(FO4:FO96)</f>
        <v>89979</v>
      </c>
      <c r="FP97" s="19">
        <f t="shared" ref="FP97" si="136">SUM(FP4:FP96)</f>
        <v>74081</v>
      </c>
      <c r="FQ97" s="19">
        <f t="shared" ref="FQ97" si="137">SUM(FQ4:FQ96)</f>
        <v>66552</v>
      </c>
      <c r="FR97" s="19">
        <f t="shared" ref="FR97" si="138">SUM(FR4:FR96)</f>
        <v>1032773</v>
      </c>
      <c r="FS97" s="19">
        <f t="shared" ref="FS97" si="139">SUM(FS4:FS96)</f>
        <v>988417</v>
      </c>
      <c r="FT97" s="19">
        <f t="shared" ref="FT97" si="140">SUM(FT4:FT96)</f>
        <v>44356</v>
      </c>
      <c r="FU97" s="19">
        <f t="shared" ref="FU97" si="141">SUM(FU4:FU96)</f>
        <v>701669</v>
      </c>
      <c r="FV97" s="19">
        <f t="shared" ref="FV97" si="142">SUM(FV4:FV96)</f>
        <v>322035</v>
      </c>
      <c r="FW97" s="19">
        <f t="shared" ref="FW97" si="143">SUM(FW4:FW96)</f>
        <v>8577</v>
      </c>
      <c r="FX97" s="19">
        <f t="shared" ref="FX97" si="144">SUM(FX4:FX96)</f>
        <v>492</v>
      </c>
      <c r="FY97" s="43"/>
      <c r="FZ97" s="19">
        <f>SUM(FZ4:FZ96)</f>
        <v>88077</v>
      </c>
      <c r="GA97" s="19">
        <f t="shared" ref="GA97" si="145">SUM(GA4:GA96)</f>
        <v>104569</v>
      </c>
      <c r="GB97" s="19">
        <f t="shared" ref="GB97" si="146">SUM(GB4:GB96)</f>
        <v>122265</v>
      </c>
      <c r="GC97" s="19">
        <f t="shared" ref="GC97" si="147">SUM(GC4:GC96)</f>
        <v>109026</v>
      </c>
      <c r="GD97" s="19">
        <f t="shared" ref="GD97" si="148">SUM(GD4:GD96)</f>
        <v>109556</v>
      </c>
      <c r="GE97" s="19">
        <f t="shared" ref="GE97" si="149">SUM(GE4:GE96)</f>
        <v>99192</v>
      </c>
      <c r="GF97" s="19">
        <f t="shared" ref="GF97" si="150">SUM(GF4:GF96)</f>
        <v>97316</v>
      </c>
      <c r="GG97" s="19">
        <f t="shared" ref="GG97" si="151">SUM(GG4:GG96)</f>
        <v>104499</v>
      </c>
      <c r="GH97" s="19">
        <f t="shared" ref="GH97" si="152">SUM(GH4:GH96)</f>
        <v>87623</v>
      </c>
      <c r="GI97" s="19">
        <f t="shared" ref="GI97" si="153">SUM(GI4:GI96)</f>
        <v>101426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1186397</v>
      </c>
      <c r="GM97" s="19">
        <f t="shared" ref="GM97" si="157">SUM(GM4:GM96)</f>
        <v>1128339</v>
      </c>
      <c r="GN97" s="19">
        <f t="shared" ref="GN97" si="158">SUM(GN4:GN96)</f>
        <v>58058</v>
      </c>
      <c r="GO97" s="19">
        <f t="shared" ref="GO97" si="159">SUM(GO4:GO96)</f>
        <v>816149</v>
      </c>
      <c r="GP97" s="19">
        <f t="shared" ref="GP97" si="160">SUM(GP4:GP96)</f>
        <v>359545</v>
      </c>
      <c r="GQ97" s="19">
        <f t="shared" ref="GQ97" si="161">SUM(GQ4:GQ96)</f>
        <v>10057</v>
      </c>
      <c r="GR97" s="19">
        <f t="shared" ref="GR97" si="162">SUM(GR4:GR96)</f>
        <v>646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19</v>
      </c>
      <c r="C99" s="19">
        <v>19</v>
      </c>
      <c r="D99" s="19">
        <v>23</v>
      </c>
      <c r="E99" s="19">
        <v>22</v>
      </c>
      <c r="F99" s="19">
        <v>20</v>
      </c>
      <c r="G99" s="19">
        <v>22</v>
      </c>
      <c r="H99" s="19">
        <v>21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9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9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9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9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9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9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9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1701</v>
      </c>
      <c r="C100" s="24">
        <v>1643</v>
      </c>
      <c r="D100" s="24">
        <v>1889</v>
      </c>
      <c r="E100" s="24">
        <v>1860</v>
      </c>
      <c r="F100" s="24">
        <v>1738</v>
      </c>
      <c r="G100" s="24">
        <v>1558</v>
      </c>
      <c r="H100" s="24">
        <v>1542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80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80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80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80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80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80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80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4" t="s">
        <v>231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75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  <c r="EQ101" s="75"/>
      <c r="ER101" s="75"/>
      <c r="ES101" s="75"/>
      <c r="ET101" s="75"/>
      <c r="EU101" s="75"/>
      <c r="EV101" s="75"/>
      <c r="EW101" s="75"/>
      <c r="EX101" s="75"/>
      <c r="EY101" s="75"/>
      <c r="EZ101" s="75"/>
      <c r="FA101" s="75"/>
      <c r="FB101" s="75"/>
      <c r="FC101" s="75"/>
      <c r="FD101" s="75"/>
      <c r="FE101" s="75"/>
      <c r="FF101" s="75"/>
      <c r="FG101" s="75"/>
      <c r="FH101" s="75"/>
      <c r="FI101" s="75"/>
      <c r="FJ101" s="75"/>
      <c r="FK101" s="75"/>
      <c r="FL101" s="75"/>
      <c r="FM101" s="75"/>
      <c r="FN101" s="75"/>
      <c r="FO101" s="75"/>
      <c r="FP101" s="75"/>
      <c r="FQ101" s="75"/>
      <c r="FR101" s="75"/>
      <c r="FS101" s="75"/>
      <c r="FT101" s="75"/>
      <c r="FU101" s="75"/>
      <c r="FV101" s="75"/>
      <c r="FW101" s="75"/>
      <c r="FX101" s="75"/>
      <c r="FY101" s="75"/>
      <c r="FZ101" s="75"/>
      <c r="GA101" s="75"/>
      <c r="GB101" s="75"/>
      <c r="GC101" s="75"/>
      <c r="GD101" s="75"/>
      <c r="GE101" s="75"/>
      <c r="GF101" s="75"/>
      <c r="GG101" s="75"/>
      <c r="GH101" s="75"/>
      <c r="GI101" s="75"/>
      <c r="GJ101" s="75"/>
      <c r="GK101" s="75"/>
      <c r="GL101" s="75"/>
      <c r="GM101" s="75"/>
      <c r="GN101" s="75"/>
      <c r="GO101" s="75"/>
      <c r="GP101" s="75"/>
      <c r="GQ101" s="75"/>
      <c r="GR101" s="75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Sadowski, Phil</cp:lastModifiedBy>
  <dcterms:created xsi:type="dcterms:W3CDTF">2011-04-22T14:17:43Z</dcterms:created>
  <dcterms:modified xsi:type="dcterms:W3CDTF">2021-08-05T13:24:44Z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