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xr:revisionPtr revIDLastSave="0" documentId="13_ncr:1_{3C8133EF-9EEE-4596-B1F5-56D4DA9755E8}" xr6:coauthVersionLast="45" xr6:coauthVersionMax="45" xr10:uidLastSave="{00000000-0000-0000-0000-000000000000}"/>
  <bookViews>
    <workbookView xWindow="28920" yWindow="405" windowWidth="28350" windowHeight="15375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4" l="1"/>
  <c r="G55" i="4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<sst xmlns="http://schemas.openxmlformats.org/spreadsheetml/2006/main" count="501" uniqueCount="234">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</sst>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topLeftCell="A29" zoomScaleNormal="100" workbookViewId="0">
      <selection activeCell="I45" sqref="I45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.28515625" style="1" customWidth="1"/>
    <col min="5" max="5" width="8" style="1" customWidth="1"/>
    <col min="6" max="7" width="9.7109375" style="1" customWidth="1"/>
    <col min="8" max="8" width="13" style="1" customWidth="1"/>
    <col min="9" max="9" width="11.85546875" style="1" customWidth="1"/>
    <col min="10" max="10" width="11.28515625" style="1" customWidth="1"/>
    <col min="11" max="12" width="11.85546875" style="1" customWidth="1"/>
    <col min="13" max="13" width="14.7109375" style="1" customWidth="1"/>
    <col min="14" max="14" width="13.5703125" style="1" customWidth="1"/>
    <col min="15" max="15" width="14.42578125" style="1" customWidth="1"/>
    <col min="16" max="16" width="14.28515625" style="1" customWidth="1"/>
    <col min="17" max="17" width="14.140625" style="1" customWidth="1"/>
    <col min="18" max="18" width="2.7109375" style="1" customWidth="1"/>
    <col min="19" max="19" width="14.42578125" style="1" customWidth="1"/>
    <col min="20" max="20" width="7" style="1" customWidth="1"/>
    <col min="21" max="21" width="8" style="1" customWidth="1"/>
    <col min="22" max="22" width="9.7109375" style="1" customWidth="1"/>
    <col min="23" max="23" width="13" style="1" customWidth="1"/>
    <col min="24" max="24" width="11.85546875" style="1" customWidth="1"/>
    <col min="25" max="25" width="11.28515625" style="1" customWidth="1"/>
    <col min="26" max="27" width="11.85546875" style="1" customWidth="1"/>
    <col min="28" max="28" width="14.7109375" style="1" customWidth="1"/>
    <col min="29" max="29" width="13.5703125" style="1" customWidth="1"/>
    <col min="30" max="30" width="14.42578125" style="1" customWidth="1"/>
    <col min="31" max="31" width="14.28515625" style="1" customWidth="1"/>
    <col min="32" max="32" width="14.140625" style="1" customWidth="1"/>
    <col min="33" max="33" width="2.7109375" style="1" customWidth="1"/>
    <col min="34" max="34" width="14.42578125" style="1" customWidth="1"/>
    <col min="35" max="35" width="7" style="1" customWidth="1"/>
    <col min="36" max="36" width="8" style="1" customWidth="1"/>
    <col min="37" max="37" width="9.7109375" style="1" customWidth="1"/>
    <col min="38" max="38" width="13" style="1" customWidth="1"/>
    <col min="39" max="39" width="11.85546875" style="1" customWidth="1"/>
    <col min="40" max="40" width="11.28515625" style="1" customWidth="1"/>
    <col min="41" max="42" width="11.85546875" style="1" customWidth="1"/>
    <col min="43" max="43" width="14.7109375" style="1" customWidth="1"/>
    <col min="44" max="44" width="13.5703125" style="1" customWidth="1"/>
    <col min="45" max="45" width="14.42578125" style="1" customWidth="1"/>
    <col min="46" max="46" width="14.28515625" style="1" customWidth="1"/>
    <col min="47" max="47" width="14.140625" style="1" customWidth="1"/>
    <col min="48" max="48" width="2.7109375" style="1" customWidth="1"/>
    <col min="49" max="49" width="14.42578125" style="1" customWidth="1"/>
    <col min="50" max="50" width="7" style="1" customWidth="1"/>
    <col min="51" max="51" width="8" style="1" customWidth="1"/>
    <col min="52" max="52" width="9.7109375" style="1" customWidth="1"/>
    <col min="53" max="53" width="13" style="1" customWidth="1"/>
    <col min="54" max="54" width="11.85546875" style="1" customWidth="1"/>
    <col min="55" max="55" width="11.28515625" style="1" customWidth="1"/>
    <col min="56" max="57" width="11.85546875" style="1" customWidth="1"/>
    <col min="58" max="58" width="14.7109375" style="1" customWidth="1"/>
    <col min="59" max="59" width="13.5703125" style="1" customWidth="1"/>
    <col min="60" max="60" width="14.42578125" style="1" customWidth="1"/>
    <col min="61" max="61" width="14.28515625" style="1" customWidth="1"/>
    <col min="62" max="62" width="14.140625" style="1" customWidth="1"/>
    <col min="63" max="63" width="2.7109375" style="1" customWidth="1"/>
    <col min="64" max="64" width="14.42578125" style="1" customWidth="1"/>
    <col min="65" max="65" width="7" style="1" customWidth="1"/>
    <col min="66" max="66" width="8" style="1" customWidth="1"/>
    <col min="67" max="67" width="12.140625" style="1" customWidth="1"/>
    <col min="68" max="68" width="10.42578125" style="1" customWidth="1"/>
    <col min="69" max="72" width="11.85546875" style="1" customWidth="1"/>
    <col min="73" max="73" width="14.7109375" style="1" customWidth="1"/>
    <col min="74" max="74" width="13.5703125" style="1" customWidth="1"/>
    <col min="75" max="75" width="14.42578125" style="1" customWidth="1"/>
    <col min="76" max="76" width="14.28515625" style="1" customWidth="1"/>
    <col min="77" max="77" width="14.140625" style="1" customWidth="1"/>
    <col min="78" max="78" width="2.7109375" style="1" customWidth="1"/>
    <col min="79" max="79" width="14.42578125" style="1" customWidth="1"/>
    <col min="80" max="80" width="7" style="1" customWidth="1"/>
    <col min="81" max="81" width="8" style="1" customWidth="1"/>
    <col min="82" max="82" width="12.140625" style="1" customWidth="1"/>
    <col min="83" max="83" width="10.42578125" style="1" customWidth="1"/>
    <col min="84" max="87" width="11.85546875" style="1" customWidth="1"/>
    <col min="88" max="88" width="14.7109375" style="1" customWidth="1"/>
    <col min="89" max="89" width="13.5703125" style="1" customWidth="1"/>
    <col min="90" max="90" width="14.42578125" style="1" customWidth="1"/>
    <col min="91" max="91" width="14.28515625" style="1" customWidth="1"/>
    <col min="92" max="92" width="14.140625" style="1" customWidth="1"/>
    <col min="93" max="93" width="2.7109375" style="1" customWidth="1"/>
    <col min="94" max="94" width="14.42578125" style="1" customWidth="1"/>
    <col min="95" max="95" width="7" style="1" customWidth="1"/>
    <col min="96" max="96" width="8" style="1" customWidth="1"/>
    <col min="97" max="97" width="12.140625" style="1" customWidth="1"/>
    <col min="98" max="98" width="10.42578125" style="1" customWidth="1"/>
    <col min="99" max="102" width="11.85546875" style="1" customWidth="1"/>
    <col min="103" max="103" width="14.7109375" style="1" customWidth="1"/>
    <col min="104" max="104" width="13.5703125" style="1" customWidth="1"/>
    <col min="105" max="105" width="14.42578125" style="1" customWidth="1"/>
    <col min="106" max="106" width="14.28515625" style="1" customWidth="1"/>
    <col min="107" max="107" width="14.140625" style="1" customWidth="1"/>
    <col min="108" max="108" width="2.7109375" style="1" customWidth="1"/>
    <col min="109" max="121" width="11.85546875" style="1"/>
    <col min="122" max="122" width="11.85546875" style="1" customWidth="1"/>
    <col min="123" max="123" width="3.42578125" style="1" customWidth="1"/>
    <col min="124" max="137" width="11.85546875" style="1"/>
    <col min="138" max="138" width="4.28515625" style="1" customWidth="1"/>
    <col min="139" max="152" width="11.85546875" style="1"/>
    <col min="153" max="153" width="4.28515625" style="1" customWidth="1"/>
    <col min="154" max="167" width="11.85546875" style="1"/>
    <col min="168" max="168" width="4" style="1" customWidth="1"/>
    <col min="169" max="16384" width="11.85546875" style="1"/>
  </cols>
  <sheetData>
    <row r="1" spans="1:168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59" t="s">
        <v>186</v>
      </c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  <c r="AH2" s="59" t="s">
        <v>191</v>
      </c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5" t="s">
        <v>196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7"/>
      <c r="BK2" s="60"/>
      <c r="BL2" s="59" t="s">
        <v>201</v>
      </c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60"/>
      <c r="CA2" s="59" t="s">
        <v>206</v>
      </c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60"/>
      <c r="CP2" s="59" t="s">
        <v>211</v>
      </c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60"/>
      <c r="DE2" s="59" t="s">
        <v>216</v>
      </c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3"/>
      <c r="DT2" s="59" t="s">
        <v>221</v>
      </c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43"/>
      <c r="EI2" s="59" t="s">
        <v>223</v>
      </c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43"/>
      <c r="EX2" s="49"/>
    </row>
    <row r="3" spans="1:168" ht="117" customHeight="1">
      <c r="A3" s="58"/>
      <c r="B3" s="16" t="s">
        <v>185</v>
      </c>
      <c r="C3" s="26" t="s">
        <v>1</v>
      </c>
      <c r="D3" s="26" t="s">
        <v>232</v>
      </c>
      <c r="E3" s="26" t="s">
        <v>2</v>
      </c>
      <c r="F3" s="16" t="s">
        <v>3</v>
      </c>
      <c r="G3" s="16" t="s">
        <v>233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61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61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61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61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61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61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61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.25">
      <c r="A4" s="2" t="s">
        <v>34</v>
      </c>
      <c r="B4" s="3">
        <v>5219</v>
      </c>
      <c r="C4" s="4">
        <v>0.45353515999233501</v>
      </c>
      <c r="D4" s="79">
        <v>5.7482276298141406E-4</v>
      </c>
      <c r="E4" s="4">
        <v>0.54550680206936097</v>
      </c>
      <c r="F4" s="3">
        <v>2367</v>
      </c>
      <c r="G4" s="3">
        <v>3</v>
      </c>
      <c r="H4" s="3">
        <v>2847</v>
      </c>
      <c r="I4" s="27">
        <v>-0.101003344481605</v>
      </c>
      <c r="J4" s="29">
        <v>39</v>
      </c>
      <c r="K4" s="27">
        <v>-0.33794240771279899</v>
      </c>
      <c r="L4" s="5">
        <v>31</v>
      </c>
      <c r="M4" s="28">
        <v>3.3251159341373402</v>
      </c>
      <c r="N4" s="29">
        <v>1</v>
      </c>
      <c r="O4" s="30">
        <v>4708708</v>
      </c>
      <c r="P4" s="7">
        <v>-0.52456002793122802</v>
      </c>
      <c r="Q4" s="29">
        <v>45</v>
      </c>
      <c r="R4" s="62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-0.36648983200707302</v>
      </c>
      <c r="Y4" s="29">
        <v>31</v>
      </c>
      <c r="Z4" s="27">
        <v>-0.110772701635645</v>
      </c>
      <c r="AA4" s="5">
        <v>11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62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-8.16161616161616E-2</v>
      </c>
      <c r="AN4" s="5">
        <v>43</v>
      </c>
      <c r="AO4" s="27">
        <v>-1.25863221207395E-2</v>
      </c>
      <c r="AP4" s="5">
        <v>30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62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-0.205109489051094</v>
      </c>
      <c r="BC4" s="5">
        <v>48</v>
      </c>
      <c r="BD4" s="27">
        <v>-1.5138218516893299E-2</v>
      </c>
      <c r="BE4" s="5">
        <v>29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62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-0.20848708487084799</v>
      </c>
      <c r="BR4" s="5">
        <v>38</v>
      </c>
      <c r="BS4" s="27">
        <v>7.70321361058601E-2</v>
      </c>
      <c r="BT4" s="5">
        <v>7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62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-0.15648224607762101</v>
      </c>
      <c r="CG4" s="5">
        <v>40</v>
      </c>
      <c r="CH4" s="27">
        <v>2.8557540405881598E-2</v>
      </c>
      <c r="CI4" s="5">
        <v>8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62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-3.6331413380593702E-2</v>
      </c>
      <c r="CV4" s="5">
        <v>27</v>
      </c>
      <c r="CW4" s="27">
        <v>4.1488712629652201E-3</v>
      </c>
      <c r="CX4" s="5">
        <v>1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62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-4.3053706169551703E-2</v>
      </c>
      <c r="DK4" s="5">
        <v>33</v>
      </c>
      <c r="DL4" s="27">
        <v>-9.2871374806287293E-2</v>
      </c>
      <c r="DM4" s="5">
        <v>24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-7.9409417398244198E-2</v>
      </c>
      <c r="DZ4" s="5">
        <v>40</v>
      </c>
      <c r="EA4" s="27">
        <v>-1.48309705561613E-2</v>
      </c>
      <c r="EB4" s="5">
        <v>3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-0.105784469096671</v>
      </c>
      <c r="EO4" s="5">
        <v>23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.25">
      <c r="A5" s="2" t="s">
        <v>35</v>
      </c>
      <c r="B5" s="3">
        <v>89</v>
      </c>
      <c r="C5" s="4">
        <v>0.84269662921348298</v>
      </c>
      <c r="D5" s="79">
        <v>2.247191011235955E-2</v>
      </c>
      <c r="E5" s="4">
        <v>0.13483146067415699</v>
      </c>
      <c r="F5" s="3">
        <v>75</v>
      </c>
      <c r="G5" s="3">
        <v>2</v>
      </c>
      <c r="H5" s="3">
        <v>12</v>
      </c>
      <c r="I5" s="27">
        <v>0.17391304347826</v>
      </c>
      <c r="J5" s="29">
        <v>4</v>
      </c>
      <c r="K5" s="27">
        <v>-0.23931623931623899</v>
      </c>
      <c r="L5" s="5">
        <v>11</v>
      </c>
      <c r="M5" s="28">
        <v>0.38226244965803902</v>
      </c>
      <c r="N5" s="29">
        <v>51</v>
      </c>
      <c r="O5" s="30">
        <v>698473</v>
      </c>
      <c r="P5" s="7">
        <v>-6.5857950128351397E-2</v>
      </c>
      <c r="Q5" s="29">
        <v>2</v>
      </c>
      <c r="R5" s="62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-0.2</v>
      </c>
      <c r="Y5" s="29">
        <v>8</v>
      </c>
      <c r="Z5" s="27">
        <v>-0.15217391304347799</v>
      </c>
      <c r="AA5" s="5">
        <v>25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62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2.7027027027027001E-2</v>
      </c>
      <c r="AN5" s="5">
        <v>16</v>
      </c>
      <c r="AO5" s="27">
        <v>0</v>
      </c>
      <c r="AP5" s="5">
        <v>25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62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-0.13636363636363599</v>
      </c>
      <c r="BC5" s="5">
        <v>40</v>
      </c>
      <c r="BD5" s="27">
        <v>-0.153374233128834</v>
      </c>
      <c r="BE5" s="5">
        <v>50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62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-4.3478260869565202E-2</v>
      </c>
      <c r="BR5" s="5">
        <v>7</v>
      </c>
      <c r="BS5" s="27">
        <v>0.30399999999999999</v>
      </c>
      <c r="BT5" s="5">
        <v>1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62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0.56666666666666599</v>
      </c>
      <c r="CG5" s="5">
        <v>1</v>
      </c>
      <c r="CH5" s="27">
        <v>6.83760683760683E-2</v>
      </c>
      <c r="CI5" s="5">
        <v>3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62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0.14705882352941099</v>
      </c>
      <c r="CV5" s="5">
        <v>2</v>
      </c>
      <c r="CW5" s="27">
        <v>-0.230263157894736</v>
      </c>
      <c r="CX5" s="5">
        <v>50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62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</v>
      </c>
      <c r="DK5" s="5">
        <v>20</v>
      </c>
      <c r="DL5" s="27">
        <v>-0.35864978902953498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0.625</v>
      </c>
      <c r="DZ5" s="5">
        <v>2</v>
      </c>
      <c r="EA5" s="27">
        <v>-0.15658362989323801</v>
      </c>
      <c r="EB5" s="5">
        <v>32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-0.32954545454545398</v>
      </c>
      <c r="EO5" s="5">
        <v>51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.25">
      <c r="A6" s="2" t="s">
        <v>36</v>
      </c>
      <c r="B6" s="3">
        <v>3343</v>
      </c>
      <c r="C6" s="4">
        <v>0.85791205504038204</v>
      </c>
      <c r="D6" s="79">
        <v>6.8800478612025123E-3</v>
      </c>
      <c r="E6" s="4">
        <v>0.13460963206700499</v>
      </c>
      <c r="F6" s="3">
        <v>2868</v>
      </c>
      <c r="G6" s="3">
        <v>23</v>
      </c>
      <c r="H6" s="3">
        <v>450</v>
      </c>
      <c r="I6" s="27">
        <v>5.1336898395721899E-2</v>
      </c>
      <c r="J6" s="29">
        <v>10</v>
      </c>
      <c r="K6" s="27">
        <v>-0.272470076169749</v>
      </c>
      <c r="L6" s="5">
        <v>16</v>
      </c>
      <c r="M6" s="28">
        <v>1.5205181253826301</v>
      </c>
      <c r="N6" s="29">
        <v>21</v>
      </c>
      <c r="O6" s="30">
        <v>6595778</v>
      </c>
      <c r="P6" s="7">
        <v>-0.43573328271509398</v>
      </c>
      <c r="Q6" s="29">
        <v>43</v>
      </c>
      <c r="R6" s="62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-0.28444747612551102</v>
      </c>
      <c r="Y6" s="29">
        <v>15</v>
      </c>
      <c r="Z6" s="27">
        <v>-0.13350933433905299</v>
      </c>
      <c r="AA6" s="5">
        <v>15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62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9.5780308104487594E-2</v>
      </c>
      <c r="AN6" s="5">
        <v>7</v>
      </c>
      <c r="AO6" s="27">
        <v>0.100664176006641</v>
      </c>
      <c r="AP6" s="5">
        <v>3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62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3.7788663400979701E-2</v>
      </c>
      <c r="BC6" s="5">
        <v>5</v>
      </c>
      <c r="BD6" s="27">
        <v>1.0274690710840801E-2</v>
      </c>
      <c r="BE6" s="5">
        <v>20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62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-3.27759197324414E-2</v>
      </c>
      <c r="BR6" s="5">
        <v>4</v>
      </c>
      <c r="BS6" s="27">
        <v>-8.93599334995843E-3</v>
      </c>
      <c r="BT6" s="5">
        <v>27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62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-7.3539067629678198E-2</v>
      </c>
      <c r="CG6" s="5">
        <v>13</v>
      </c>
      <c r="CH6" s="27">
        <v>-9.3955940500847199E-2</v>
      </c>
      <c r="CI6" s="5">
        <v>38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62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3.6787247087676201E-3</v>
      </c>
      <c r="CV6" s="5">
        <v>12</v>
      </c>
      <c r="CW6" s="27">
        <v>-0.18555436282778701</v>
      </c>
      <c r="CX6" s="5">
        <v>43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62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3.4810126582278403E-2</v>
      </c>
      <c r="DK6" s="5">
        <v>11</v>
      </c>
      <c r="DL6" s="27">
        <v>-0.101790633608815</v>
      </c>
      <c r="DM6" s="5">
        <v>27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6.5808297567954199E-2</v>
      </c>
      <c r="DZ6" s="5">
        <v>11</v>
      </c>
      <c r="EA6" s="27">
        <v>-0.241062094919506</v>
      </c>
      <c r="EB6" s="5">
        <v>46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-2.4902170046246799E-2</v>
      </c>
      <c r="EO6" s="5">
        <v>6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.25">
      <c r="A7" s="2" t="s">
        <v>37</v>
      </c>
      <c r="B7" s="3">
        <v>1820</v>
      </c>
      <c r="C7" s="4">
        <v>0.54230769230769205</v>
      </c>
      <c r="D7" s="79">
        <v>2.7472527472527475E-3</v>
      </c>
      <c r="E7" s="4">
        <v>0.45384615384615301</v>
      </c>
      <c r="F7" s="3">
        <v>987</v>
      </c>
      <c r="G7" s="3">
        <v>5</v>
      </c>
      <c r="H7" s="3">
        <v>826</v>
      </c>
      <c r="I7" s="27">
        <v>-0.102079395085066</v>
      </c>
      <c r="J7" s="29">
        <v>40</v>
      </c>
      <c r="K7" s="27">
        <v>-0.42713251495121102</v>
      </c>
      <c r="L7" s="5">
        <v>49</v>
      </c>
      <c r="M7" s="28">
        <v>1.88963297513367</v>
      </c>
      <c r="N7" s="29">
        <v>12</v>
      </c>
      <c r="O7" s="30">
        <v>2889450</v>
      </c>
      <c r="P7" s="7">
        <v>-0.63230026475626799</v>
      </c>
      <c r="Q7" s="29">
        <v>47</v>
      </c>
      <c r="R7" s="62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-0.31792559188274999</v>
      </c>
      <c r="Y7" s="29">
        <v>21</v>
      </c>
      <c r="Z7" s="27">
        <v>-0.10178117048346</v>
      </c>
      <c r="AA7" s="5">
        <v>9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62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-2.6852846401718498E-2</v>
      </c>
      <c r="AN7" s="5">
        <v>29</v>
      </c>
      <c r="AO7" s="27">
        <v>-1.55858613971611E-2</v>
      </c>
      <c r="AP7" s="5">
        <v>33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62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-7.5848303393213495E-2</v>
      </c>
      <c r="BC7" s="5">
        <v>25</v>
      </c>
      <c r="BD7" s="27">
        <v>-2.7824151363383401E-4</v>
      </c>
      <c r="BE7" s="5">
        <v>23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62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-0.159266409266409</v>
      </c>
      <c r="BR7" s="5">
        <v>29</v>
      </c>
      <c r="BS7" s="27">
        <v>4.8730668222935501E-2</v>
      </c>
      <c r="BT7" s="5">
        <v>10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62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-0.150548354935194</v>
      </c>
      <c r="CG7" s="5">
        <v>36</v>
      </c>
      <c r="CH7" s="27">
        <v>3.09867629362214E-2</v>
      </c>
      <c r="CI7" s="5">
        <v>7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62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1.54867256637168E-2</v>
      </c>
      <c r="CV7" s="5">
        <v>7</v>
      </c>
      <c r="CW7" s="27">
        <v>-0.12801678908709299</v>
      </c>
      <c r="CX7" s="5">
        <v>34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62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-7.7294685990338105E-2</v>
      </c>
      <c r="DK7" s="5">
        <v>44</v>
      </c>
      <c r="DL7" s="27">
        <v>-7.6326629512963401E-2</v>
      </c>
      <c r="DM7" s="5">
        <v>15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-0.122164048865619</v>
      </c>
      <c r="DZ7" s="5">
        <v>47</v>
      </c>
      <c r="EA7" s="27">
        <v>-3.7322136692325598E-2</v>
      </c>
      <c r="EB7" s="5">
        <v>4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-0.20190779014308399</v>
      </c>
      <c r="EO7" s="5">
        <v>46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.25">
      <c r="A8" s="2" t="s">
        <v>38</v>
      </c>
      <c r="B8" s="3">
        <v>15170</v>
      </c>
      <c r="C8" s="4">
        <v>0.868885959129861</v>
      </c>
      <c r="D8" s="79">
        <v>1.3711272247857613E-2</v>
      </c>
      <c r="E8" s="4">
        <v>0.117073170731707</v>
      </c>
      <c r="F8" s="3">
        <v>13181</v>
      </c>
      <c r="G8" s="3">
        <v>208</v>
      </c>
      <c r="H8" s="3">
        <v>1776</v>
      </c>
      <c r="I8" s="27">
        <v>-1.5720319099014501E-2</v>
      </c>
      <c r="J8" s="29">
        <v>22</v>
      </c>
      <c r="K8" s="27">
        <v>-0.19166622262482</v>
      </c>
      <c r="L8" s="5">
        <v>6</v>
      </c>
      <c r="M8" s="28">
        <v>1.2312757347721099</v>
      </c>
      <c r="N8" s="29">
        <v>28</v>
      </c>
      <c r="O8" s="30">
        <v>36961664</v>
      </c>
      <c r="P8" s="7">
        <v>-0.10118592063387601</v>
      </c>
      <c r="Q8" s="29">
        <v>3</v>
      </c>
      <c r="R8" s="62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-0.360208816705336</v>
      </c>
      <c r="Y8" s="29">
        <v>28</v>
      </c>
      <c r="Z8" s="27">
        <v>-0.17681375559259499</v>
      </c>
      <c r="AA8" s="5">
        <v>34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62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2.8107934468358398E-2</v>
      </c>
      <c r="AN8" s="5">
        <v>14</v>
      </c>
      <c r="AO8" s="27">
        <v>1.7359096791467701E-2</v>
      </c>
      <c r="AP8" s="5">
        <v>14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62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-4.2839076825798197E-2</v>
      </c>
      <c r="BC8" s="5">
        <v>17</v>
      </c>
      <c r="BD8" s="27">
        <v>-3.7744761250429401E-2</v>
      </c>
      <c r="BE8" s="5">
        <v>40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62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-0.140672341653441</v>
      </c>
      <c r="BR8" s="5">
        <v>23</v>
      </c>
      <c r="BS8" s="27">
        <v>-5.15211990388139E-2</v>
      </c>
      <c r="BT8" s="5">
        <v>37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62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-7.9954954954954902E-2</v>
      </c>
      <c r="CG8" s="5">
        <v>15</v>
      </c>
      <c r="CH8" s="27">
        <v>-0.15144288923449101</v>
      </c>
      <c r="CI8" s="5">
        <v>49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62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-7.4925074925074903E-3</v>
      </c>
      <c r="CV8" s="5">
        <v>17</v>
      </c>
      <c r="CW8" s="27">
        <v>-0.20519159456118599</v>
      </c>
      <c r="CX8" s="5">
        <v>47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62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2.2490288284604302E-3</v>
      </c>
      <c r="DK8" s="5">
        <v>19</v>
      </c>
      <c r="DL8" s="27">
        <v>-0.25896146721761898</v>
      </c>
      <c r="DM8" s="5">
        <v>50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-2.77673263601474E-2</v>
      </c>
      <c r="DZ8" s="5">
        <v>25</v>
      </c>
      <c r="EA8" s="27">
        <v>-0.26909572410509702</v>
      </c>
      <c r="EB8" s="5">
        <v>50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-9.4105993065874097E-2</v>
      </c>
      <c r="EO8" s="5">
        <v>20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.25">
      <c r="A9" s="2" t="s">
        <v>39</v>
      </c>
      <c r="B9" s="3">
        <v>2325</v>
      </c>
      <c r="C9" s="4">
        <v>0.82193548387096704</v>
      </c>
      <c r="D9" s="79">
        <v>1.0752688172043012E-2</v>
      </c>
      <c r="E9" s="4">
        <v>0.166021505376344</v>
      </c>
      <c r="F9" s="3">
        <v>1911</v>
      </c>
      <c r="G9" s="3">
        <v>25</v>
      </c>
      <c r="H9" s="3">
        <v>386</v>
      </c>
      <c r="I9" s="27">
        <v>3.5820895522387999E-2</v>
      </c>
      <c r="J9" s="29">
        <v>12</v>
      </c>
      <c r="K9" s="27">
        <v>-0.231150793650793</v>
      </c>
      <c r="L9" s="5">
        <v>10</v>
      </c>
      <c r="M9" s="28">
        <v>1.38812931514177</v>
      </c>
      <c r="N9" s="29">
        <v>24</v>
      </c>
      <c r="O9" s="30">
        <v>5024748</v>
      </c>
      <c r="P9" s="7">
        <v>-0.25951550207094898</v>
      </c>
      <c r="Q9" s="29">
        <v>29</v>
      </c>
      <c r="R9" s="62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-0.28351648351648301</v>
      </c>
      <c r="Y9" s="29">
        <v>14</v>
      </c>
      <c r="Z9" s="27">
        <v>-0.180487804878048</v>
      </c>
      <c r="AA9" s="5">
        <v>37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62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0.13902205177372901</v>
      </c>
      <c r="AN9" s="5">
        <v>6</v>
      </c>
      <c r="AO9" s="27">
        <v>-5.1226745753572304E-3</v>
      </c>
      <c r="AP9" s="5">
        <v>28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62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-6.1565523306948101E-3</v>
      </c>
      <c r="BC9" s="5">
        <v>10</v>
      </c>
      <c r="BD9" s="27">
        <v>-5.7433290978398902E-2</v>
      </c>
      <c r="BE9" s="5">
        <v>45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62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-0.19357249626307901</v>
      </c>
      <c r="BR9" s="5">
        <v>35</v>
      </c>
      <c r="BS9" s="27">
        <v>-8.6795080064980198E-2</v>
      </c>
      <c r="BT9" s="5">
        <v>43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62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-9.4186902133922001E-2</v>
      </c>
      <c r="CG9" s="5">
        <v>21</v>
      </c>
      <c r="CH9" s="27">
        <v>-9.0736442287402394E-2</v>
      </c>
      <c r="CI9" s="5">
        <v>36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62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-2.7720027720027698E-2</v>
      </c>
      <c r="CV9" s="5">
        <v>26</v>
      </c>
      <c r="CW9" s="27">
        <v>-0.199763593380614</v>
      </c>
      <c r="CX9" s="5">
        <v>46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62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-6.25E-2</v>
      </c>
      <c r="DK9" s="5">
        <v>41</v>
      </c>
      <c r="DL9" s="27">
        <v>-0.195489743241407</v>
      </c>
      <c r="DM9" s="5">
        <v>47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5.1899907321593997E-2</v>
      </c>
      <c r="DZ9" s="5">
        <v>12</v>
      </c>
      <c r="EA9" s="27">
        <v>-0.17431295569265201</v>
      </c>
      <c r="EB9" s="5">
        <v>37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-6.0549777117384802E-2</v>
      </c>
      <c r="EO9" s="5">
        <v>11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.25">
      <c r="A10" s="2" t="s">
        <v>40</v>
      </c>
      <c r="B10" s="3">
        <v>1136</v>
      </c>
      <c r="C10" s="4">
        <v>0.87852112676056304</v>
      </c>
      <c r="D10" s="79">
        <v>3.5211267605633804E-3</v>
      </c>
      <c r="E10" s="4">
        <v>0.117957746478873</v>
      </c>
      <c r="F10" s="3">
        <v>998</v>
      </c>
      <c r="G10" s="3">
        <v>4</v>
      </c>
      <c r="H10" s="3">
        <v>134</v>
      </c>
      <c r="I10" s="27">
        <v>-0.13636363636363599</v>
      </c>
      <c r="J10" s="29">
        <v>43</v>
      </c>
      <c r="K10" s="27">
        <v>-0.34183082271147103</v>
      </c>
      <c r="L10" s="5">
        <v>32</v>
      </c>
      <c r="M10" s="28">
        <v>0.96865293574602096</v>
      </c>
      <c r="N10" s="29">
        <v>36</v>
      </c>
      <c r="O10" s="30">
        <v>3518288</v>
      </c>
      <c r="P10" s="7">
        <v>-0.17224286357455601</v>
      </c>
      <c r="Q10" s="29">
        <v>11</v>
      </c>
      <c r="R10" s="62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-0.28099173553718998</v>
      </c>
      <c r="Y10" s="29">
        <v>12</v>
      </c>
      <c r="Z10" s="27">
        <v>-0.166183574879227</v>
      </c>
      <c r="AA10" s="5">
        <v>30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62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5.6159420289855003E-2</v>
      </c>
      <c r="AN10" s="5">
        <v>13</v>
      </c>
      <c r="AO10" s="27">
        <v>4.54545454545454E-2</v>
      </c>
      <c r="AP10" s="5">
        <v>7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62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-2.51346499102333E-2</v>
      </c>
      <c r="BC10" s="5">
        <v>13</v>
      </c>
      <c r="BD10" s="27">
        <v>0.10800223838836</v>
      </c>
      <c r="BE10" s="5">
        <v>5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62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-0.149090909090909</v>
      </c>
      <c r="BR10" s="5">
        <v>25</v>
      </c>
      <c r="BS10" s="27">
        <v>-0.108283433133732</v>
      </c>
      <c r="BT10" s="5">
        <v>46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62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-8.2746478873239396E-2</v>
      </c>
      <c r="CG10" s="5">
        <v>16</v>
      </c>
      <c r="CH10" s="27">
        <v>-4.8884670147128599E-2</v>
      </c>
      <c r="CI10" s="5">
        <v>25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62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-0.111455108359133</v>
      </c>
      <c r="CV10" s="5">
        <v>42</v>
      </c>
      <c r="CW10" s="27">
        <v>-0.10984368398817</v>
      </c>
      <c r="CX10" s="5">
        <v>26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62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-6.4275037369207699E-2</v>
      </c>
      <c r="DK10" s="5">
        <v>42</v>
      </c>
      <c r="DL10" s="27">
        <v>-5.8798824023519498E-3</v>
      </c>
      <c r="DM10" s="5">
        <v>1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7.61904761904761E-2</v>
      </c>
      <c r="DZ10" s="5">
        <v>9</v>
      </c>
      <c r="EA10" s="27">
        <v>-0.18792633015006799</v>
      </c>
      <c r="EB10" s="5">
        <v>39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-0.13757225433525999</v>
      </c>
      <c r="EO10" s="5">
        <v>31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.25">
      <c r="A11" s="2" t="s">
        <v>41</v>
      </c>
      <c r="B11" s="3">
        <v>779</v>
      </c>
      <c r="C11" s="4">
        <v>0.39024390243902402</v>
      </c>
      <c r="D11" s="79">
        <v>0.44415917843388958</v>
      </c>
      <c r="E11" s="4">
        <v>0.116816431322207</v>
      </c>
      <c r="F11" s="3">
        <v>304</v>
      </c>
      <c r="G11" s="3">
        <v>346</v>
      </c>
      <c r="H11" s="3">
        <v>91</v>
      </c>
      <c r="I11" s="27">
        <v>-0.40886699507389102</v>
      </c>
      <c r="J11" s="29">
        <v>51</v>
      </c>
      <c r="K11" s="27">
        <v>-0.248794599807135</v>
      </c>
      <c r="L11" s="5">
        <v>12</v>
      </c>
      <c r="M11" s="28">
        <v>2.6403139906137199</v>
      </c>
      <c r="N11" s="29">
        <v>3</v>
      </c>
      <c r="O11" s="30">
        <v>885122</v>
      </c>
      <c r="P11" s="7">
        <v>-0.98404513728051002</v>
      </c>
      <c r="Q11" s="29">
        <v>51</v>
      </c>
      <c r="R11" s="62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9.1240875912408703E-2</v>
      </c>
      <c r="Y11" s="29">
        <v>1</v>
      </c>
      <c r="Z11" s="27">
        <v>7.7962577962577898E-2</v>
      </c>
      <c r="AA11" s="5">
        <v>1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62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6.1068702290076299E-2</v>
      </c>
      <c r="AN11" s="5">
        <v>12</v>
      </c>
      <c r="AO11" s="27">
        <v>-6.1463414634146299E-2</v>
      </c>
      <c r="AP11" s="5">
        <v>44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62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-0.36901408450704198</v>
      </c>
      <c r="BC11" s="5">
        <v>51</v>
      </c>
      <c r="BD11" s="27">
        <v>7.8947368421052599E-2</v>
      </c>
      <c r="BE11" s="5">
        <v>9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62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-0.10546875</v>
      </c>
      <c r="BR11" s="5">
        <v>15</v>
      </c>
      <c r="BS11" s="27">
        <v>-0.12442396313364</v>
      </c>
      <c r="BT11" s="5">
        <v>49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62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-0.26605504587155898</v>
      </c>
      <c r="CG11" s="5">
        <v>51</v>
      </c>
      <c r="CH11" s="27">
        <v>0.14693446088794901</v>
      </c>
      <c r="CI11" s="5">
        <v>2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62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-0.12546125461254601</v>
      </c>
      <c r="CV11" s="5">
        <v>44</v>
      </c>
      <c r="CW11" s="27">
        <v>-0.139217470427661</v>
      </c>
      <c r="CX11" s="5">
        <v>36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62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0.441509433962264</v>
      </c>
      <c r="DK11" s="5">
        <v>1</v>
      </c>
      <c r="DL11" s="27">
        <v>-4.7660311958405498E-2</v>
      </c>
      <c r="DM11" s="5">
        <v>7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0.69343065693430594</v>
      </c>
      <c r="DZ11" s="5">
        <v>1</v>
      </c>
      <c r="EA11" s="27">
        <v>-0.198054204308547</v>
      </c>
      <c r="EB11" s="5">
        <v>41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-0.123595505617977</v>
      </c>
      <c r="EO11" s="5">
        <v>27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.25">
      <c r="A12" s="2" t="s">
        <v>42</v>
      </c>
      <c r="B12" s="3">
        <v>120</v>
      </c>
      <c r="C12" s="4">
        <v>0.88333333333333297</v>
      </c>
      <c r="D12" s="79">
        <v>0.05</v>
      </c>
      <c r="E12" s="4">
        <v>6.6666666666666596E-2</v>
      </c>
      <c r="F12" s="3">
        <v>106</v>
      </c>
      <c r="G12" s="3">
        <v>6</v>
      </c>
      <c r="H12" s="3">
        <v>8</v>
      </c>
      <c r="I12" s="27">
        <v>0.148148148148148</v>
      </c>
      <c r="J12" s="29">
        <v>5</v>
      </c>
      <c r="K12" s="27">
        <v>-0.42857142857142799</v>
      </c>
      <c r="L12" s="5">
        <v>50</v>
      </c>
      <c r="M12" s="28">
        <v>0.60034319619382404</v>
      </c>
      <c r="N12" s="29">
        <v>47</v>
      </c>
      <c r="O12" s="30">
        <v>599657</v>
      </c>
      <c r="P12" s="7">
        <v>-0.24180489846695599</v>
      </c>
      <c r="Q12" s="29">
        <v>27</v>
      </c>
      <c r="R12" s="62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-0.5</v>
      </c>
      <c r="Y12" s="29">
        <v>49</v>
      </c>
      <c r="Z12" s="27">
        <v>-0.27083333333333298</v>
      </c>
      <c r="AA12" s="5">
        <v>47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62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0</v>
      </c>
      <c r="AN12" s="5">
        <v>21</v>
      </c>
      <c r="AO12" s="27">
        <v>-5.5737704918032697E-2</v>
      </c>
      <c r="AP12" s="5">
        <v>42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62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-3.2608695652173898E-2</v>
      </c>
      <c r="BC12" s="5">
        <v>15</v>
      </c>
      <c r="BD12" s="27">
        <v>0.20078740157480299</v>
      </c>
      <c r="BE12" s="5">
        <v>2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62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-7.59493670886075E-2</v>
      </c>
      <c r="BR12" s="5">
        <v>12</v>
      </c>
      <c r="BS12" s="27">
        <v>0.18139534883720901</v>
      </c>
      <c r="BT12" s="5">
        <v>3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62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-4.6153846153846101E-2</v>
      </c>
      <c r="CG12" s="5">
        <v>9</v>
      </c>
      <c r="CH12" s="27">
        <v>-0.11885245901639301</v>
      </c>
      <c r="CI12" s="5">
        <v>44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62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-0.1</v>
      </c>
      <c r="CV12" s="5">
        <v>41</v>
      </c>
      <c r="CW12" s="27">
        <v>-3.5573122529644202E-2</v>
      </c>
      <c r="CX12" s="5">
        <v>4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62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-0.121621621621621</v>
      </c>
      <c r="DK12" s="5">
        <v>47</v>
      </c>
      <c r="DL12" s="27">
        <v>-4.1666666666666602E-2</v>
      </c>
      <c r="DM12" s="5">
        <v>5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-0.15</v>
      </c>
      <c r="DZ12" s="5">
        <v>50</v>
      </c>
      <c r="EA12" s="27">
        <v>-0.192660550458715</v>
      </c>
      <c r="EB12" s="5">
        <v>40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-9.6774193548386997E-2</v>
      </c>
      <c r="EO12" s="5">
        <v>21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.25">
      <c r="A13" s="2" t="s">
        <v>43</v>
      </c>
      <c r="B13" s="3">
        <v>10851</v>
      </c>
      <c r="C13" s="4">
        <v>0.74490830338217595</v>
      </c>
      <c r="D13" s="79">
        <v>1.4468712561054281E-2</v>
      </c>
      <c r="E13" s="4">
        <v>0.240162197032531</v>
      </c>
      <c r="F13" s="3">
        <v>8083</v>
      </c>
      <c r="G13" s="3">
        <v>157</v>
      </c>
      <c r="H13" s="3">
        <v>2606</v>
      </c>
      <c r="I13" s="27">
        <v>1.4136654325143E-2</v>
      </c>
      <c r="J13" s="29">
        <v>16</v>
      </c>
      <c r="K13" s="27">
        <v>-0.178639012943758</v>
      </c>
      <c r="L13" s="5">
        <v>5</v>
      </c>
      <c r="M13" s="28">
        <v>1.75601760904875</v>
      </c>
      <c r="N13" s="29">
        <v>16</v>
      </c>
      <c r="O13" s="30">
        <v>18537969</v>
      </c>
      <c r="P13" s="7">
        <v>-0.20622539610461099</v>
      </c>
      <c r="Q13" s="29">
        <v>18</v>
      </c>
      <c r="R13" s="62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-0.36038441003737298</v>
      </c>
      <c r="Y13" s="29">
        <v>29</v>
      </c>
      <c r="Z13" s="27">
        <v>-0.14580369843527699</v>
      </c>
      <c r="AA13" s="5">
        <v>20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62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7.5152653828088299E-3</v>
      </c>
      <c r="AN13" s="5">
        <v>20</v>
      </c>
      <c r="AO13" s="27">
        <v>0.124881809586151</v>
      </c>
      <c r="AP13" s="5">
        <v>2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62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-4.7399436331027403E-2</v>
      </c>
      <c r="BC13" s="5">
        <v>20</v>
      </c>
      <c r="BD13" s="27">
        <v>-5.2185302633393001E-2</v>
      </c>
      <c r="BE13" s="5">
        <v>42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62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-0.14376024350269201</v>
      </c>
      <c r="BR13" s="5">
        <v>24</v>
      </c>
      <c r="BS13" s="27">
        <v>-6.94123684885809E-2</v>
      </c>
      <c r="BT13" s="5">
        <v>38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62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-0.113346747149564</v>
      </c>
      <c r="CG13" s="5">
        <v>23</v>
      </c>
      <c r="CH13" s="27">
        <v>-0.19946589975349199</v>
      </c>
      <c r="CI13" s="5">
        <v>51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62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-5.9922322914740103E-2</v>
      </c>
      <c r="CV13" s="5">
        <v>32</v>
      </c>
      <c r="CW13" s="27">
        <v>-0.16654539228694901</v>
      </c>
      <c r="CX13" s="5">
        <v>42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62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6.6634162197302099E-3</v>
      </c>
      <c r="DK13" s="5">
        <v>18</v>
      </c>
      <c r="DL13" s="27">
        <v>-8.1065135305223399E-2</v>
      </c>
      <c r="DM13" s="5">
        <v>18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4.9160849547007203E-2</v>
      </c>
      <c r="DZ13" s="5">
        <v>13</v>
      </c>
      <c r="EA13" s="27">
        <v>-8.8189936520460394E-2</v>
      </c>
      <c r="EB13" s="5">
        <v>16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-6.3739920645078704E-2</v>
      </c>
      <c r="EO13" s="5">
        <v>12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.25">
      <c r="A14" s="2" t="s">
        <v>44</v>
      </c>
      <c r="B14" s="3">
        <v>7231</v>
      </c>
      <c r="C14" s="4">
        <v>0.53657861983128097</v>
      </c>
      <c r="D14" s="79">
        <v>5.5317383487761031E-3</v>
      </c>
      <c r="E14" s="4">
        <v>0.457336467985064</v>
      </c>
      <c r="F14" s="3">
        <v>3880</v>
      </c>
      <c r="G14" s="3">
        <v>40</v>
      </c>
      <c r="H14" s="3">
        <v>3307</v>
      </c>
      <c r="I14" s="27">
        <v>-0.221388367729831</v>
      </c>
      <c r="J14" s="29">
        <v>50</v>
      </c>
      <c r="K14" s="27">
        <v>-0.41694887921302998</v>
      </c>
      <c r="L14" s="5">
        <v>48</v>
      </c>
      <c r="M14" s="28">
        <v>2.2069930129691899</v>
      </c>
      <c r="N14" s="29">
        <v>8</v>
      </c>
      <c r="O14" s="30">
        <v>9829211</v>
      </c>
      <c r="P14" s="7">
        <v>-0.59496128427805595</v>
      </c>
      <c r="Q14" s="29">
        <v>46</v>
      </c>
      <c r="R14" s="62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-0.48008449004224502</v>
      </c>
      <c r="Y14" s="29">
        <v>44</v>
      </c>
      <c r="Z14" s="27">
        <v>-0.11230405840669901</v>
      </c>
      <c r="AA14" s="5">
        <v>12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62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-0.109228362877997</v>
      </c>
      <c r="AN14" s="5">
        <v>47</v>
      </c>
      <c r="AO14" s="27">
        <v>-7.1756029499701002E-2</v>
      </c>
      <c r="AP14" s="5">
        <v>47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62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-0.10187543412827001</v>
      </c>
      <c r="BC14" s="5">
        <v>29</v>
      </c>
      <c r="BD14" s="27">
        <v>-3.0156582254011199E-2</v>
      </c>
      <c r="BE14" s="5">
        <v>37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62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-0.21691413815364699</v>
      </c>
      <c r="BR14" s="5">
        <v>41</v>
      </c>
      <c r="BS14" s="27">
        <v>2.5303911205073901E-2</v>
      </c>
      <c r="BT14" s="5">
        <v>14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62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2.5521405049396199E-2</v>
      </c>
      <c r="CG14" s="5">
        <v>7</v>
      </c>
      <c r="CH14" s="27">
        <v>-4.9067035245335101E-2</v>
      </c>
      <c r="CI14" s="5">
        <v>26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62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1.24148003894839E-2</v>
      </c>
      <c r="CV14" s="5">
        <v>10</v>
      </c>
      <c r="CW14" s="27">
        <v>-6.4256319811875295E-2</v>
      </c>
      <c r="CX14" s="5">
        <v>8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62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-0.20480961923847599</v>
      </c>
      <c r="DK14" s="5">
        <v>50</v>
      </c>
      <c r="DL14" s="27">
        <v>-9.9523557437797699E-2</v>
      </c>
      <c r="DM14" s="5">
        <v>25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-0.131890492045874</v>
      </c>
      <c r="DZ14" s="5">
        <v>49</v>
      </c>
      <c r="EA14" s="27">
        <v>-0.129813893495485</v>
      </c>
      <c r="EB14" s="5">
        <v>22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-0.11114792115289</v>
      </c>
      <c r="EO14" s="5">
        <v>24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.25">
      <c r="A15" s="2" t="s">
        <v>45</v>
      </c>
      <c r="B15" s="3">
        <v>454</v>
      </c>
      <c r="C15" s="4">
        <v>0.72907488986784097</v>
      </c>
      <c r="D15" s="79">
        <v>1.7621145374449341E-2</v>
      </c>
      <c r="E15" s="4">
        <v>0.253303964757709</v>
      </c>
      <c r="F15" s="3">
        <v>331</v>
      </c>
      <c r="G15" s="3">
        <v>8</v>
      </c>
      <c r="H15" s="3">
        <v>115</v>
      </c>
      <c r="I15" s="27">
        <v>7.4074074074073999E-3</v>
      </c>
      <c r="J15" s="29">
        <v>18</v>
      </c>
      <c r="K15" s="27">
        <v>-0.11328125</v>
      </c>
      <c r="L15" s="5">
        <v>3</v>
      </c>
      <c r="M15" s="28">
        <v>1.0515929084650899</v>
      </c>
      <c r="N15" s="29">
        <v>30</v>
      </c>
      <c r="O15" s="30">
        <v>1295178</v>
      </c>
      <c r="P15" s="7">
        <v>-0.125079332724922</v>
      </c>
      <c r="Q15" s="29">
        <v>6</v>
      </c>
      <c r="R15" s="62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-0.19858156028368701</v>
      </c>
      <c r="Y15" s="29">
        <v>7</v>
      </c>
      <c r="Z15" s="27">
        <v>-8.4078711985688698E-2</v>
      </c>
      <c r="AA15" s="5">
        <v>6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62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6.1224489795918297E-2</v>
      </c>
      <c r="AN15" s="5">
        <v>11</v>
      </c>
      <c r="AO15" s="27">
        <v>0.14549180327868799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62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0.19841269841269801</v>
      </c>
      <c r="BC15" s="5">
        <v>2</v>
      </c>
      <c r="BD15" s="27">
        <v>0.14553990610328599</v>
      </c>
      <c r="BE15" s="5">
        <v>4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62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-0.175438596491228</v>
      </c>
      <c r="BR15" s="5">
        <v>31</v>
      </c>
      <c r="BS15" s="27">
        <v>-7.7922077922077906E-2</v>
      </c>
      <c r="BT15" s="5">
        <v>41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62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-0.13669064748201401</v>
      </c>
      <c r="CG15" s="5">
        <v>31</v>
      </c>
      <c r="CH15" s="27">
        <v>-0.13966480446927301</v>
      </c>
      <c r="CI15" s="5">
        <v>46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62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-0.16560509554140099</v>
      </c>
      <c r="CV15" s="5">
        <v>49</v>
      </c>
      <c r="CW15" s="27">
        <v>-0.10200668896321</v>
      </c>
      <c r="CX15" s="5">
        <v>22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62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1.23456790123456E-2</v>
      </c>
      <c r="DK15" s="5">
        <v>17</v>
      </c>
      <c r="DL15" s="27">
        <v>-0.183060109289617</v>
      </c>
      <c r="DM15" s="5">
        <v>44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0.03</v>
      </c>
      <c r="DZ15" s="5">
        <v>15</v>
      </c>
      <c r="EA15" s="27">
        <v>-0.23749999999999999</v>
      </c>
      <c r="EB15" s="5">
        <v>45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-5.2238805970149203E-2</v>
      </c>
      <c r="EO15" s="5">
        <v>10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.25">
      <c r="A16" s="2" t="s">
        <v>46</v>
      </c>
      <c r="B16" s="3">
        <v>746</v>
      </c>
      <c r="C16" s="4">
        <v>0.91420911528150095</v>
      </c>
      <c r="D16" s="79">
        <v>8.0428954423592495E-3</v>
      </c>
      <c r="E16" s="4">
        <v>7.6407506702412795E-2</v>
      </c>
      <c r="F16" s="3">
        <v>682</v>
      </c>
      <c r="G16" s="3">
        <v>6</v>
      </c>
      <c r="H16" s="3">
        <v>57</v>
      </c>
      <c r="I16" s="27">
        <v>-0.15702479338842901</v>
      </c>
      <c r="J16" s="29">
        <v>47</v>
      </c>
      <c r="K16" s="27">
        <v>-0.254745254745254</v>
      </c>
      <c r="L16" s="5">
        <v>13</v>
      </c>
      <c r="M16" s="28">
        <v>1.4477930859146799</v>
      </c>
      <c r="N16" s="29">
        <v>22</v>
      </c>
      <c r="O16" s="30">
        <v>1545801</v>
      </c>
      <c r="P16" s="7">
        <v>-0.30340257251741898</v>
      </c>
      <c r="Q16" s="29">
        <v>34</v>
      </c>
      <c r="R16" s="62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-0.29411764705882298</v>
      </c>
      <c r="Y16" s="29">
        <v>17</v>
      </c>
      <c r="Z16" s="27">
        <v>-0.153130287648054</v>
      </c>
      <c r="AA16" s="5">
        <v>26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62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-2.8011204481792701E-2</v>
      </c>
      <c r="AN16" s="5">
        <v>30</v>
      </c>
      <c r="AO16" s="27">
        <v>1.5463917525773099E-2</v>
      </c>
      <c r="AP16" s="5">
        <v>17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62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-5.8659217877094903E-2</v>
      </c>
      <c r="BC16" s="5">
        <v>24</v>
      </c>
      <c r="BD16" s="27">
        <v>2.4647887323943601E-2</v>
      </c>
      <c r="BE16" s="5">
        <v>18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62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-7.4742268041237098E-2</v>
      </c>
      <c r="BR16" s="5">
        <v>11</v>
      </c>
      <c r="BS16" s="27">
        <v>-0.10126582278481</v>
      </c>
      <c r="BT16" s="5">
        <v>45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62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-0.20982142857142799</v>
      </c>
      <c r="CG16" s="5">
        <v>46</v>
      </c>
      <c r="CH16" s="27">
        <v>-3.5850495804729203E-2</v>
      </c>
      <c r="CI16" s="5">
        <v>20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62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-2.4691358024691301E-3</v>
      </c>
      <c r="CV16" s="5">
        <v>14</v>
      </c>
      <c r="CW16" s="27">
        <v>-0.15799614643545201</v>
      </c>
      <c r="CX16" s="5">
        <v>41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62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4.3298969072164899E-2</v>
      </c>
      <c r="DK16" s="5">
        <v>9</v>
      </c>
      <c r="DL16" s="27">
        <v>-0.152883569096844</v>
      </c>
      <c r="DM16" s="5">
        <v>40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-5.4673721340387997E-2</v>
      </c>
      <c r="DZ16" s="5">
        <v>36</v>
      </c>
      <c r="EA16" s="27">
        <v>-0.141121495327102</v>
      </c>
      <c r="EB16" s="5">
        <v>28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2.9641185647425801E-2</v>
      </c>
      <c r="EO16" s="5">
        <v>5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.25">
      <c r="A17" s="2" t="s">
        <v>47</v>
      </c>
      <c r="B17" s="3">
        <v>7935</v>
      </c>
      <c r="C17" s="4">
        <v>0.747700063011972</v>
      </c>
      <c r="D17" s="79">
        <v>3.2766225582860744E-3</v>
      </c>
      <c r="E17" s="4">
        <v>0.248519218651543</v>
      </c>
      <c r="F17" s="3">
        <v>5933</v>
      </c>
      <c r="G17" s="3">
        <v>26</v>
      </c>
      <c r="H17" s="3">
        <v>1972</v>
      </c>
      <c r="I17" s="27">
        <v>-8.9035087719298203E-2</v>
      </c>
      <c r="J17" s="29">
        <v>35</v>
      </c>
      <c r="K17" s="27">
        <v>-0.41692997281210897</v>
      </c>
      <c r="L17" s="5">
        <v>47</v>
      </c>
      <c r="M17" s="28">
        <v>1.84386102717582</v>
      </c>
      <c r="N17" s="29">
        <v>14</v>
      </c>
      <c r="O17" s="30">
        <v>12910409</v>
      </c>
      <c r="P17" s="7">
        <v>-0.48859799871560999</v>
      </c>
      <c r="Q17" s="29">
        <v>44</v>
      </c>
      <c r="R17" s="62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-0.41336382113821102</v>
      </c>
      <c r="Y17" s="29">
        <v>37</v>
      </c>
      <c r="Z17" s="27">
        <v>-0.175412021328162</v>
      </c>
      <c r="AA17" s="5">
        <v>33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62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-0.11758853959411</v>
      </c>
      <c r="AN17" s="5">
        <v>48</v>
      </c>
      <c r="AO17" s="27">
        <v>-1.53919580002386E-2</v>
      </c>
      <c r="AP17" s="5">
        <v>32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62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-0.12870890136327101</v>
      </c>
      <c r="BC17" s="5">
        <v>38</v>
      </c>
      <c r="BD17" s="27">
        <v>-5.71492856339295E-2</v>
      </c>
      <c r="BE17" s="5">
        <v>44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62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-0.25271263563178098</v>
      </c>
      <c r="BR17" s="5">
        <v>49</v>
      </c>
      <c r="BS17" s="27">
        <v>-7.1596428011906604E-2</v>
      </c>
      <c r="BT17" s="5">
        <v>39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62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-0.15413466690480401</v>
      </c>
      <c r="CG17" s="5">
        <v>39</v>
      </c>
      <c r="CH17" s="27">
        <v>-4.6459515984463601E-2</v>
      </c>
      <c r="CI17" s="5">
        <v>23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62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-0.15229450327786101</v>
      </c>
      <c r="CV17" s="5">
        <v>46</v>
      </c>
      <c r="CW17" s="27">
        <v>-6.7817852666759507E-2</v>
      </c>
      <c r="CX17" s="5">
        <v>11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62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-6.1716642868475301E-2</v>
      </c>
      <c r="DK17" s="5">
        <v>40</v>
      </c>
      <c r="DL17" s="27">
        <v>-0.105059820538384</v>
      </c>
      <c r="DM17" s="5">
        <v>28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-7.1731810862245603E-3</v>
      </c>
      <c r="DZ17" s="5">
        <v>20</v>
      </c>
      <c r="EA17" s="27">
        <v>-9.9601593625498006E-4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-0.164096916299559</v>
      </c>
      <c r="EO17" s="5">
        <v>39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.25">
      <c r="A18" s="2" t="s">
        <v>48</v>
      </c>
      <c r="B18" s="3">
        <v>4803</v>
      </c>
      <c r="C18" s="4">
        <v>0.71517801374141099</v>
      </c>
      <c r="D18" s="79">
        <v>2.9148448886112846E-3</v>
      </c>
      <c r="E18" s="4">
        <v>0.28086612533833</v>
      </c>
      <c r="F18" s="3">
        <v>3435</v>
      </c>
      <c r="G18" s="3">
        <v>14</v>
      </c>
      <c r="H18" s="3">
        <v>1349</v>
      </c>
      <c r="I18" s="27">
        <v>-6.5876152832674501E-3</v>
      </c>
      <c r="J18" s="29">
        <v>21</v>
      </c>
      <c r="K18" s="27">
        <v>-0.22369484402779999</v>
      </c>
      <c r="L18" s="5">
        <v>8</v>
      </c>
      <c r="M18" s="28">
        <v>2.2433047651504801</v>
      </c>
      <c r="N18" s="29">
        <v>6</v>
      </c>
      <c r="O18" s="30">
        <v>6423113</v>
      </c>
      <c r="P18" s="7">
        <v>-0.36944702669873603</v>
      </c>
      <c r="Q18" s="29">
        <v>41</v>
      </c>
      <c r="R18" s="62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-0.41926345609065102</v>
      </c>
      <c r="Y18" s="29">
        <v>38</v>
      </c>
      <c r="Z18" s="27">
        <v>-0.177260638297872</v>
      </c>
      <c r="AA18" s="5">
        <v>35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62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-1.7176372015081601E-2</v>
      </c>
      <c r="AN18" s="5">
        <v>27</v>
      </c>
      <c r="AO18" s="27">
        <v>-1.3280212483399701E-3</v>
      </c>
      <c r="AP18" s="5">
        <v>26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62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-0.117078825347758</v>
      </c>
      <c r="BC18" s="5">
        <v>34</v>
      </c>
      <c r="BD18" s="27">
        <v>-2.3219613438837699E-2</v>
      </c>
      <c r="BE18" s="5">
        <v>33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62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-0.211186805306561</v>
      </c>
      <c r="BR18" s="5">
        <v>40</v>
      </c>
      <c r="BS18" s="27">
        <v>-3.6615846038490302E-2</v>
      </c>
      <c r="BT18" s="5">
        <v>34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62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-0.20904558404558399</v>
      </c>
      <c r="CG18" s="5">
        <v>45</v>
      </c>
      <c r="CH18" s="27">
        <v>-0.12565559440559401</v>
      </c>
      <c r="CI18" s="5">
        <v>45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62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-9.3394077448747101E-2</v>
      </c>
      <c r="CV18" s="5">
        <v>39</v>
      </c>
      <c r="CW18" s="27">
        <v>-6.7739635326474396E-2</v>
      </c>
      <c r="CX18" s="5">
        <v>10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62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-3.8378876266502902E-2</v>
      </c>
      <c r="DK18" s="5">
        <v>32</v>
      </c>
      <c r="DL18" s="27">
        <v>-0.12605715303124701</v>
      </c>
      <c r="DM18" s="5">
        <v>33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-3.4743625665452499E-2</v>
      </c>
      <c r="DZ18" s="5">
        <v>29</v>
      </c>
      <c r="EA18" s="27">
        <v>-7.9262295081967193E-2</v>
      </c>
      <c r="EB18" s="5">
        <v>13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-0.14036859378944699</v>
      </c>
      <c r="EO18" s="5">
        <v>33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.25">
      <c r="A19" s="2" t="s">
        <v>49</v>
      </c>
      <c r="B19" s="3">
        <v>1018</v>
      </c>
      <c r="C19" s="4">
        <v>0.911591355599214</v>
      </c>
      <c r="D19" s="79">
        <v>5.893909626719057E-3</v>
      </c>
      <c r="E19" s="4">
        <v>7.5638506876227807E-2</v>
      </c>
      <c r="F19" s="3">
        <v>928</v>
      </c>
      <c r="G19" s="3">
        <v>6</v>
      </c>
      <c r="H19" s="3">
        <v>77</v>
      </c>
      <c r="I19" s="27">
        <v>0.23021582733812901</v>
      </c>
      <c r="J19" s="29">
        <v>3</v>
      </c>
      <c r="K19" s="27">
        <v>-0.31447811447811402</v>
      </c>
      <c r="L19" s="5">
        <v>26</v>
      </c>
      <c r="M19" s="28">
        <v>1.01534115994914</v>
      </c>
      <c r="N19" s="29">
        <v>35</v>
      </c>
      <c r="O19" s="30">
        <v>3007856</v>
      </c>
      <c r="P19" s="7">
        <v>-0.21876047257581399</v>
      </c>
      <c r="Q19" s="29">
        <v>21</v>
      </c>
      <c r="R19" s="62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-0.190687361419068</v>
      </c>
      <c r="Y19" s="29">
        <v>6</v>
      </c>
      <c r="Z19" s="27">
        <v>-3.1311154598825802E-2</v>
      </c>
      <c r="AA19" s="5">
        <v>3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62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9.5541401273885301E-2</v>
      </c>
      <c r="AN19" s="5">
        <v>8</v>
      </c>
      <c r="AO19" s="27">
        <v>-2.3566878980891701E-2</v>
      </c>
      <c r="AP19" s="5">
        <v>37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62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-2.27272727272727E-2</v>
      </c>
      <c r="BC19" s="5">
        <v>12</v>
      </c>
      <c r="BD19" s="27">
        <v>0.17602996254681599</v>
      </c>
      <c r="BE19" s="5">
        <v>3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62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-9.6703296703296707E-2</v>
      </c>
      <c r="BR19" s="5">
        <v>14</v>
      </c>
      <c r="BS19" s="27">
        <v>-7.4202496532593601E-2</v>
      </c>
      <c r="BT19" s="5">
        <v>40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62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-0.14807302231237299</v>
      </c>
      <c r="CG19" s="5">
        <v>34</v>
      </c>
      <c r="CH19" s="27">
        <v>-7.0277240490006401E-2</v>
      </c>
      <c r="CI19" s="5">
        <v>32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62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-8.3507306889352793E-3</v>
      </c>
      <c r="CV19" s="5">
        <v>18</v>
      </c>
      <c r="CW19" s="27">
        <v>-0.142146017699115</v>
      </c>
      <c r="CX19" s="5">
        <v>37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62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0</v>
      </c>
      <c r="DK19" s="5">
        <v>21</v>
      </c>
      <c r="DL19" s="27">
        <v>-7.9898218829516504E-2</v>
      </c>
      <c r="DM19" s="5">
        <v>17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-5.03246753246753E-2</v>
      </c>
      <c r="DZ19" s="5">
        <v>33</v>
      </c>
      <c r="EA19" s="27">
        <v>-0.12666666666666601</v>
      </c>
      <c r="EB19" s="5">
        <v>21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-0.19492656875834399</v>
      </c>
      <c r="EO19" s="5">
        <v>45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.25">
      <c r="A20" s="2" t="s">
        <v>50</v>
      </c>
      <c r="B20" s="3">
        <v>1160</v>
      </c>
      <c r="C20" s="4">
        <v>0.57499999999999996</v>
      </c>
      <c r="D20" s="79">
        <v>8.6206896551724137E-4</v>
      </c>
      <c r="E20" s="4">
        <v>0.41465517241379302</v>
      </c>
      <c r="F20" s="3">
        <v>667</v>
      </c>
      <c r="G20" s="3">
        <v>1</v>
      </c>
      <c r="H20" s="3">
        <v>481</v>
      </c>
      <c r="I20" s="27">
        <v>6.6473988439306297E-2</v>
      </c>
      <c r="J20" s="29">
        <v>9</v>
      </c>
      <c r="K20" s="27">
        <v>-0.27590511860174699</v>
      </c>
      <c r="L20" s="5">
        <v>17</v>
      </c>
      <c r="M20" s="28">
        <v>1.23459111442069</v>
      </c>
      <c r="N20" s="29">
        <v>27</v>
      </c>
      <c r="O20" s="30">
        <v>2818747</v>
      </c>
      <c r="P20" s="7">
        <v>-0.32141941082331899</v>
      </c>
      <c r="Q20" s="29">
        <v>35</v>
      </c>
      <c r="R20" s="62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-0.42723880597014902</v>
      </c>
      <c r="Y20" s="29">
        <v>39</v>
      </c>
      <c r="Z20" s="27">
        <v>-0.25070159027128103</v>
      </c>
      <c r="AA20" s="5">
        <v>45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62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7.7669902912621297E-2</v>
      </c>
      <c r="AN20" s="5">
        <v>9</v>
      </c>
      <c r="AO20" s="27">
        <v>-1.5653775322283601E-2</v>
      </c>
      <c r="AP20" s="5">
        <v>34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62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-8.5872576177285304E-2</v>
      </c>
      <c r="BC20" s="5">
        <v>27</v>
      </c>
      <c r="BD20" s="27">
        <v>8.1673306772908294E-2</v>
      </c>
      <c r="BE20" s="5">
        <v>8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62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-8.4464555052790297E-2</v>
      </c>
      <c r="BR20" s="5">
        <v>13</v>
      </c>
      <c r="BS20" s="27">
        <v>9.0452261306532607E-3</v>
      </c>
      <c r="BT20" s="5">
        <v>17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62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-0.16184971098265799</v>
      </c>
      <c r="CG20" s="5">
        <v>43</v>
      </c>
      <c r="CH20" s="27">
        <v>-0.109619686800894</v>
      </c>
      <c r="CI20" s="5">
        <v>41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62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-9.2696629213483095E-2</v>
      </c>
      <c r="CV20" s="5">
        <v>38</v>
      </c>
      <c r="CW20" s="27">
        <v>-8.9242053789731005E-2</v>
      </c>
      <c r="CX20" s="5">
        <v>18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62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1.9607843137254902E-2</v>
      </c>
      <c r="DK20" s="5">
        <v>15</v>
      </c>
      <c r="DL20" s="27">
        <v>-8.6373790022337998E-2</v>
      </c>
      <c r="DM20" s="5">
        <v>22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0.04</v>
      </c>
      <c r="DZ20" s="5">
        <v>14</v>
      </c>
      <c r="EA20" s="27">
        <v>-8.70156356220258E-2</v>
      </c>
      <c r="EB20" s="5">
        <v>15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-4.0358744394618798E-2</v>
      </c>
      <c r="EO20" s="5">
        <v>9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.25">
      <c r="A21" s="2" t="s">
        <v>51</v>
      </c>
      <c r="B21" s="3">
        <v>3257</v>
      </c>
      <c r="C21" s="4">
        <v>0.70279398219220102</v>
      </c>
      <c r="D21" s="79">
        <v>9.2109303039606999E-4</v>
      </c>
      <c r="E21" s="4">
        <v>0.29597789376727002</v>
      </c>
      <c r="F21" s="3">
        <v>2289</v>
      </c>
      <c r="G21" s="3">
        <v>3</v>
      </c>
      <c r="H21" s="3">
        <v>964</v>
      </c>
      <c r="I21" s="27">
        <v>-9.0725806451612906E-2</v>
      </c>
      <c r="J21" s="29">
        <v>36</v>
      </c>
      <c r="K21" s="27">
        <v>-0.28777607697354002</v>
      </c>
      <c r="L21" s="5">
        <v>19</v>
      </c>
      <c r="M21" s="28">
        <v>2.2648919951795401</v>
      </c>
      <c r="N21" s="29">
        <v>5</v>
      </c>
      <c r="O21" s="30">
        <v>4314113</v>
      </c>
      <c r="P21" s="7">
        <v>-0.27398447838524298</v>
      </c>
      <c r="Q21" s="29">
        <v>32</v>
      </c>
      <c r="R21" s="62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-0.451339915373765</v>
      </c>
      <c r="Y21" s="29">
        <v>42</v>
      </c>
      <c r="Z21" s="27">
        <v>-0.12828821959588199</v>
      </c>
      <c r="AA21" s="5">
        <v>14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62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-0.129500947567909</v>
      </c>
      <c r="AN21" s="5">
        <v>49</v>
      </c>
      <c r="AO21" s="27">
        <v>2.1417445482866001E-2</v>
      </c>
      <c r="AP21" s="5">
        <v>13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62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-0.15052436767427499</v>
      </c>
      <c r="BC21" s="5">
        <v>43</v>
      </c>
      <c r="BD21" s="27">
        <v>-6.3457330415754895E-2</v>
      </c>
      <c r="BE21" s="5">
        <v>46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62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-0.29533116178067298</v>
      </c>
      <c r="BR21" s="5">
        <v>51</v>
      </c>
      <c r="BS21" s="27">
        <v>6.38215324927255E-2</v>
      </c>
      <c r="BT21" s="5">
        <v>8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62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-0.158895705521472</v>
      </c>
      <c r="CG21" s="5">
        <v>41</v>
      </c>
      <c r="CH21" s="27">
        <v>-1.52817574021012E-2</v>
      </c>
      <c r="CI21" s="5">
        <v>14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62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-7.8895463510848099E-2</v>
      </c>
      <c r="CV21" s="5">
        <v>37</v>
      </c>
      <c r="CW21" s="27">
        <v>-0.143348060873834</v>
      </c>
      <c r="CX21" s="5">
        <v>38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62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-4.9797336421540203E-2</v>
      </c>
      <c r="DK21" s="5">
        <v>34</v>
      </c>
      <c r="DL21" s="27">
        <v>-6.9296375266524504E-2</v>
      </c>
      <c r="DM21" s="5">
        <v>13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-5.1919956733369299E-2</v>
      </c>
      <c r="DZ21" s="5">
        <v>35</v>
      </c>
      <c r="EA21" s="27">
        <v>-7.7031206072532998E-2</v>
      </c>
      <c r="EB21" s="5">
        <v>12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-0.19379474940334099</v>
      </c>
      <c r="EO21" s="5">
        <v>44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.25">
      <c r="A22" s="2" t="s">
        <v>52</v>
      </c>
      <c r="B22" s="3">
        <v>2029</v>
      </c>
      <c r="C22" s="4">
        <v>0.41448989650073897</v>
      </c>
      <c r="D22" s="79">
        <v>1.1828486939379004E-2</v>
      </c>
      <c r="E22" s="4">
        <v>0.57368161655988104</v>
      </c>
      <c r="F22" s="3">
        <v>841</v>
      </c>
      <c r="G22" s="3">
        <v>24</v>
      </c>
      <c r="H22" s="3">
        <v>1164</v>
      </c>
      <c r="I22" s="27">
        <v>-9.9836333878887004E-2</v>
      </c>
      <c r="J22" s="29">
        <v>37</v>
      </c>
      <c r="K22" s="27">
        <v>-0.34947098428983597</v>
      </c>
      <c r="L22" s="5">
        <v>33</v>
      </c>
      <c r="M22" s="28">
        <v>1.3550527640226899</v>
      </c>
      <c r="N22" s="29">
        <v>25</v>
      </c>
      <c r="O22" s="30">
        <v>4492076</v>
      </c>
      <c r="P22" s="7">
        <v>-0.28249744661488302</v>
      </c>
      <c r="Q22" s="29">
        <v>33</v>
      </c>
      <c r="R22" s="62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-0.463387978142076</v>
      </c>
      <c r="Y22" s="29">
        <v>43</v>
      </c>
      <c r="Z22" s="27">
        <v>-0.27884393063583801</v>
      </c>
      <c r="AA22" s="5">
        <v>50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62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-2.85234899328859E-2</v>
      </c>
      <c r="AN22" s="5">
        <v>31</v>
      </c>
      <c r="AO22" s="27">
        <v>1.0514018691588699E-2</v>
      </c>
      <c r="AP22" s="5">
        <v>20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62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-0.15426781519185501</v>
      </c>
      <c r="BC22" s="5">
        <v>44</v>
      </c>
      <c r="BD22" s="27">
        <v>2.3369946249123601E-4</v>
      </c>
      <c r="BE22" s="5">
        <v>22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62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-0.21797752808988699</v>
      </c>
      <c r="BR22" s="5">
        <v>43</v>
      </c>
      <c r="BS22" s="27">
        <v>-1.9926706367384299E-2</v>
      </c>
      <c r="BT22" s="5">
        <v>29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62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-6.2550771730300506E-2</v>
      </c>
      <c r="CG22" s="5">
        <v>11</v>
      </c>
      <c r="CH22" s="27">
        <v>6.8760027504010995E-4</v>
      </c>
      <c r="CI22" s="5">
        <v>12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62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-0.11732711732711699</v>
      </c>
      <c r="CV22" s="5">
        <v>43</v>
      </c>
      <c r="CW22" s="27">
        <v>-7.9147319544111402E-2</v>
      </c>
      <c r="CX22" s="5">
        <v>14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62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-5.03816793893129E-2</v>
      </c>
      <c r="DK22" s="5">
        <v>36</v>
      </c>
      <c r="DL22" s="27">
        <v>-4.1278834479967601E-2</v>
      </c>
      <c r="DM22" s="5">
        <v>4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2.3357664233576599E-2</v>
      </c>
      <c r="DZ22" s="5">
        <v>16</v>
      </c>
      <c r="EA22" s="27">
        <v>-4.3915650996324197E-2</v>
      </c>
      <c r="EB22" s="5">
        <v>6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-0.17275097783572299</v>
      </c>
      <c r="EO22" s="5">
        <v>41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.25">
      <c r="A23" s="2" t="s">
        <v>53</v>
      </c>
      <c r="B23" s="3">
        <v>228</v>
      </c>
      <c r="C23" s="4">
        <v>0.88157894736842102</v>
      </c>
      <c r="D23" s="79">
        <v>4.3859649122807015E-3</v>
      </c>
      <c r="E23" s="4">
        <v>0.109649122807017</v>
      </c>
      <c r="F23" s="3">
        <v>201</v>
      </c>
      <c r="G23" s="3">
        <v>1</v>
      </c>
      <c r="H23" s="3">
        <v>25</v>
      </c>
      <c r="I23" s="27">
        <v>-2.7397260273972601E-2</v>
      </c>
      <c r="J23" s="29">
        <v>25</v>
      </c>
      <c r="K23" s="27">
        <v>-0.37190082644627998</v>
      </c>
      <c r="L23" s="5">
        <v>36</v>
      </c>
      <c r="M23" s="28">
        <v>0.51884964056008398</v>
      </c>
      <c r="N23" s="29">
        <v>49</v>
      </c>
      <c r="O23" s="30">
        <v>1318301</v>
      </c>
      <c r="P23" s="7">
        <v>-0.22984128814284399</v>
      </c>
      <c r="Q23" s="29">
        <v>24</v>
      </c>
      <c r="R23" s="62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-0.28947368421052599</v>
      </c>
      <c r="Y23" s="29">
        <v>16</v>
      </c>
      <c r="Z23" s="27">
        <v>-0.147887323943661</v>
      </c>
      <c r="AA23" s="5">
        <v>22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62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0.27777777777777701</v>
      </c>
      <c r="AN23" s="5">
        <v>2</v>
      </c>
      <c r="AO23" s="27">
        <v>-8.18965517241379E-2</v>
      </c>
      <c r="AP23" s="5">
        <v>48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62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3.5971223021582698E-2</v>
      </c>
      <c r="BC23" s="5">
        <v>6</v>
      </c>
      <c r="BD23" s="27">
        <v>8.4112149532710206E-2</v>
      </c>
      <c r="BE23" s="5">
        <v>7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62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-3.4965034965034898E-2</v>
      </c>
      <c r="BR23" s="5">
        <v>5</v>
      </c>
      <c r="BS23" s="27">
        <v>-0.16078431372549001</v>
      </c>
      <c r="BT23" s="5">
        <v>50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62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-0.25683060109289602</v>
      </c>
      <c r="CG23" s="5">
        <v>50</v>
      </c>
      <c r="CH23" s="27">
        <v>-0.14141414141414099</v>
      </c>
      <c r="CI23" s="5">
        <v>47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62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1.6129032258064498E-2</v>
      </c>
      <c r="CV23" s="5">
        <v>6</v>
      </c>
      <c r="CW23" s="27">
        <v>-5.2631578947368397E-2</v>
      </c>
      <c r="CX23" s="5">
        <v>6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62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-1.0526315789473601E-2</v>
      </c>
      <c r="DK23" s="5">
        <v>24</v>
      </c>
      <c r="DL23" s="27">
        <v>-0.142270861833105</v>
      </c>
      <c r="DM23" s="5">
        <v>37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0.11574074074074001</v>
      </c>
      <c r="DZ23" s="5">
        <v>6</v>
      </c>
      <c r="EA23" s="27">
        <v>-0.26012145748987803</v>
      </c>
      <c r="EB23" s="5">
        <v>49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-0.220588235294117</v>
      </c>
      <c r="EO23" s="5">
        <v>49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.25">
      <c r="A24" s="2" t="s">
        <v>54</v>
      </c>
      <c r="B24" s="3">
        <v>2945</v>
      </c>
      <c r="C24" s="4">
        <v>0.78879456706281803</v>
      </c>
      <c r="D24" s="79">
        <v>6.7911714770797962E-3</v>
      </c>
      <c r="E24" s="4">
        <v>0.204414261460101</v>
      </c>
      <c r="F24" s="3">
        <v>2323</v>
      </c>
      <c r="G24" s="3">
        <v>20</v>
      </c>
      <c r="H24" s="3">
        <v>602</v>
      </c>
      <c r="I24" s="27">
        <v>-4.7727272727272702E-2</v>
      </c>
      <c r="J24" s="29">
        <v>30</v>
      </c>
      <c r="K24" s="27">
        <v>-0.39577349199835798</v>
      </c>
      <c r="L24" s="5">
        <v>43</v>
      </c>
      <c r="M24" s="28">
        <v>1.5501419603690001</v>
      </c>
      <c r="N24" s="29">
        <v>19</v>
      </c>
      <c r="O24" s="30">
        <v>5699478</v>
      </c>
      <c r="P24" s="7">
        <v>-0.40196663624282702</v>
      </c>
      <c r="Q24" s="29">
        <v>42</v>
      </c>
      <c r="R24" s="62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-0.40899202320522099</v>
      </c>
      <c r="Y24" s="29">
        <v>36</v>
      </c>
      <c r="Z24" s="27">
        <v>-0.17501692620175999</v>
      </c>
      <c r="AA24" s="5">
        <v>32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62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-5.9202813599062099E-2</v>
      </c>
      <c r="AN24" s="5">
        <v>39</v>
      </c>
      <c r="AO24" s="27">
        <v>1.0087194392203701E-2</v>
      </c>
      <c r="AP24" s="5">
        <v>21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62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-5.59951308581862E-2</v>
      </c>
      <c r="BC24" s="5">
        <v>21</v>
      </c>
      <c r="BD24" s="27">
        <v>-2.4190857524190802E-2</v>
      </c>
      <c r="BE24" s="5">
        <v>34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62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-0.217391304347826</v>
      </c>
      <c r="BR24" s="5">
        <v>42</v>
      </c>
      <c r="BS24" s="27">
        <v>3.3377837116154802E-4</v>
      </c>
      <c r="BT24" s="5">
        <v>24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62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-8.9097952407304906E-2</v>
      </c>
      <c r="CG24" s="5">
        <v>18</v>
      </c>
      <c r="CH24" s="27">
        <v>-4.41856755463391E-2</v>
      </c>
      <c r="CI24" s="5">
        <v>22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62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-7.6447442383361403E-2</v>
      </c>
      <c r="CV24" s="5">
        <v>35</v>
      </c>
      <c r="CW24" s="27">
        <v>-0.108377186744417</v>
      </c>
      <c r="CX24" s="5">
        <v>24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62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-1.07416879795396E-2</v>
      </c>
      <c r="DK24" s="5">
        <v>25</v>
      </c>
      <c r="DL24" s="27">
        <v>-7.6326852338413007E-2</v>
      </c>
      <c r="DM24" s="5">
        <v>16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-5.47879942829919E-2</v>
      </c>
      <c r="DZ24" s="5">
        <v>37</v>
      </c>
      <c r="EA24" s="27">
        <v>-7.4303782074668603E-2</v>
      </c>
      <c r="EB24" s="5">
        <v>11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-0.174918831168831</v>
      </c>
      <c r="EO24" s="5">
        <v>42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.25">
      <c r="A25" s="2" t="s">
        <v>55</v>
      </c>
      <c r="B25" s="3">
        <v>1167</v>
      </c>
      <c r="C25" s="4">
        <v>0.74978577549271597</v>
      </c>
      <c r="D25" s="79">
        <v>2.570694087403599E-2</v>
      </c>
      <c r="E25" s="4">
        <v>0.22450728363324701</v>
      </c>
      <c r="F25" s="3">
        <v>875</v>
      </c>
      <c r="G25" s="3">
        <v>30</v>
      </c>
      <c r="H25" s="3">
        <v>262</v>
      </c>
      <c r="I25" s="27">
        <v>2.5787965616045801E-2</v>
      </c>
      <c r="J25" s="29">
        <v>14</v>
      </c>
      <c r="K25" s="27">
        <v>-0.37892496008515097</v>
      </c>
      <c r="L25" s="5">
        <v>37</v>
      </c>
      <c r="M25" s="28">
        <v>0.53097047176294099</v>
      </c>
      <c r="N25" s="29">
        <v>48</v>
      </c>
      <c r="O25" s="30">
        <v>6593587</v>
      </c>
      <c r="P25" s="7">
        <v>-0.11920673830496201</v>
      </c>
      <c r="Q25" s="29">
        <v>5</v>
      </c>
      <c r="R25" s="62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-0.576592082616179</v>
      </c>
      <c r="Y25" s="29">
        <v>51</v>
      </c>
      <c r="Z25" s="27">
        <v>-0.26773187840997598</v>
      </c>
      <c r="AA25" s="5">
        <v>46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62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-4.9723756906077297E-2</v>
      </c>
      <c r="AN25" s="5">
        <v>36</v>
      </c>
      <c r="AO25" s="27">
        <v>-6.5549890750181999E-2</v>
      </c>
      <c r="AP25" s="5">
        <v>45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62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-0.102595797280593</v>
      </c>
      <c r="BC25" s="5">
        <v>30</v>
      </c>
      <c r="BD25" s="27">
        <v>-3.9898440333695998E-3</v>
      </c>
      <c r="BE25" s="5">
        <v>26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62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-5.5487053020961699E-2</v>
      </c>
      <c r="BR25" s="5">
        <v>9</v>
      </c>
      <c r="BS25" s="27">
        <v>8.7815587266739797E-3</v>
      </c>
      <c r="BT25" s="5">
        <v>18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62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-0.16167664670658599</v>
      </c>
      <c r="CG25" s="5">
        <v>42</v>
      </c>
      <c r="CH25" s="27">
        <v>-0.101577909270216</v>
      </c>
      <c r="CI25" s="5">
        <v>40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62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1.2571428571428501E-2</v>
      </c>
      <c r="CV25" s="5">
        <v>9</v>
      </c>
      <c r="CW25" s="27">
        <v>-0.11363636363636299</v>
      </c>
      <c r="CX25" s="5">
        <v>30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62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-6.8246445497630301E-2</v>
      </c>
      <c r="DK25" s="5">
        <v>43</v>
      </c>
      <c r="DL25" s="27">
        <v>-0.193419506462984</v>
      </c>
      <c r="DM25" s="5">
        <v>46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-4.07830342577487E-2</v>
      </c>
      <c r="DZ25" s="5">
        <v>30</v>
      </c>
      <c r="EA25" s="27">
        <v>-0.302230239422761</v>
      </c>
      <c r="EB25" s="5">
        <v>51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-7.6074332171893105E-2</v>
      </c>
      <c r="EO25" s="5">
        <v>14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.25">
      <c r="A26" s="2" t="s">
        <v>56</v>
      </c>
      <c r="B26" s="3">
        <v>6356</v>
      </c>
      <c r="C26" s="4">
        <v>0.80034612964128304</v>
      </c>
      <c r="D26" s="79">
        <v>3.6186280679672751E-3</v>
      </c>
      <c r="E26" s="4">
        <v>0.19572057898049</v>
      </c>
      <c r="F26" s="3">
        <v>5087</v>
      </c>
      <c r="G26" s="3">
        <v>23</v>
      </c>
      <c r="H26" s="3">
        <v>1244</v>
      </c>
      <c r="I26" s="27">
        <v>-0.15558990211231299</v>
      </c>
      <c r="J26" s="29">
        <v>46</v>
      </c>
      <c r="K26" s="27">
        <v>-0.29157378510922799</v>
      </c>
      <c r="L26" s="5">
        <v>21</v>
      </c>
      <c r="M26" s="28">
        <v>1.91258998365752</v>
      </c>
      <c r="N26" s="29">
        <v>11</v>
      </c>
      <c r="O26" s="30">
        <v>9969727</v>
      </c>
      <c r="P26" s="7">
        <v>-0.155771567265583</v>
      </c>
      <c r="Q26" s="29">
        <v>9</v>
      </c>
      <c r="R26" s="62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-0.50443419652358901</v>
      </c>
      <c r="Y26" s="29">
        <v>50</v>
      </c>
      <c r="Z26" s="27">
        <v>-0.16383970177073601</v>
      </c>
      <c r="AA26" s="5">
        <v>28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62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-8.1388012618296507E-2</v>
      </c>
      <c r="AN26" s="5">
        <v>42</v>
      </c>
      <c r="AO26" s="27">
        <v>2.5518493739845102E-2</v>
      </c>
      <c r="AP26" s="5">
        <v>12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62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-0.14820497084995299</v>
      </c>
      <c r="BC26" s="5">
        <v>42</v>
      </c>
      <c r="BD26" s="27">
        <v>-3.6023585774829503E-2</v>
      </c>
      <c r="BE26" s="5">
        <v>39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62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-0.24916759156492699</v>
      </c>
      <c r="BR26" s="5">
        <v>47</v>
      </c>
      <c r="BS26" s="27">
        <v>-2.47978436657681E-2</v>
      </c>
      <c r="BT26" s="5">
        <v>32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62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-0.195330296127562</v>
      </c>
      <c r="CG26" s="5">
        <v>44</v>
      </c>
      <c r="CH26" s="27">
        <v>-6.5648085963734004E-2</v>
      </c>
      <c r="CI26" s="5">
        <v>31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62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-0.155055570615342</v>
      </c>
      <c r="CV26" s="5">
        <v>48</v>
      </c>
      <c r="CW26" s="27">
        <v>-0.10016618824595799</v>
      </c>
      <c r="CX26" s="5">
        <v>21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62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-0.102127659574468</v>
      </c>
      <c r="DK26" s="5">
        <v>46</v>
      </c>
      <c r="DL26" s="27">
        <v>-0.15906492186507401</v>
      </c>
      <c r="DM26" s="5">
        <v>41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-9.3251011283798105E-2</v>
      </c>
      <c r="DZ26" s="5">
        <v>44</v>
      </c>
      <c r="EA26" s="27">
        <v>-0.167882440004228</v>
      </c>
      <c r="EB26" s="5">
        <v>34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-0.202843926674661</v>
      </c>
      <c r="EO26" s="5">
        <v>47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.25">
      <c r="A27" s="2" t="s">
        <v>57</v>
      </c>
      <c r="B27" s="3">
        <v>1900</v>
      </c>
      <c r="C27" s="4">
        <v>0.843157894736842</v>
      </c>
      <c r="D27" s="79">
        <v>3.1578947368421052E-3</v>
      </c>
      <c r="E27" s="4">
        <v>0.14578947368421</v>
      </c>
      <c r="F27" s="3">
        <v>1602</v>
      </c>
      <c r="G27" s="3">
        <v>6</v>
      </c>
      <c r="H27" s="3">
        <v>277</v>
      </c>
      <c r="I27" s="27">
        <v>-5.0816696914700497E-2</v>
      </c>
      <c r="J27" s="29">
        <v>31</v>
      </c>
      <c r="K27" s="27">
        <v>-0.38070404172098998</v>
      </c>
      <c r="L27" s="5">
        <v>39</v>
      </c>
      <c r="M27" s="28">
        <v>1.08237151015891</v>
      </c>
      <c r="N27" s="29">
        <v>29</v>
      </c>
      <c r="O27" s="30">
        <v>5266214</v>
      </c>
      <c r="P27" s="7">
        <v>-0.26850409041485901</v>
      </c>
      <c r="Q27" s="29">
        <v>31</v>
      </c>
      <c r="R27" s="62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-0.23059617547806499</v>
      </c>
      <c r="Y27" s="29">
        <v>9</v>
      </c>
      <c r="Z27" s="27">
        <v>-8.1712062256809298E-2</v>
      </c>
      <c r="AA27" s="5">
        <v>5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62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2.5862068965517199E-2</v>
      </c>
      <c r="AN27" s="5">
        <v>17</v>
      </c>
      <c r="AO27" s="27">
        <v>-1.82192183367616E-2</v>
      </c>
      <c r="AP27" s="5">
        <v>36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62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-1.90380761523046E-2</v>
      </c>
      <c r="BC27" s="5">
        <v>11</v>
      </c>
      <c r="BD27" s="27">
        <v>3.7183785431270898E-2</v>
      </c>
      <c r="BE27" s="5">
        <v>17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62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-0.12012012012011999</v>
      </c>
      <c r="BR27" s="5">
        <v>17</v>
      </c>
      <c r="BS27" s="27">
        <v>-2.3802439750074299E-2</v>
      </c>
      <c r="BT27" s="5">
        <v>30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62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-0.15332690453230399</v>
      </c>
      <c r="CG27" s="5">
        <v>37</v>
      </c>
      <c r="CH27" s="27">
        <v>-0.11738445378151199</v>
      </c>
      <c r="CI27" s="5">
        <v>43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62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-1.3648771610554999E-2</v>
      </c>
      <c r="CV27" s="5">
        <v>20</v>
      </c>
      <c r="CW27" s="27">
        <v>-0.129002744739249</v>
      </c>
      <c r="CX27" s="5">
        <v>35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62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1.9769357495881299E-2</v>
      </c>
      <c r="DK27" s="5">
        <v>14</v>
      </c>
      <c r="DL27" s="27">
        <v>-0.14742589703588099</v>
      </c>
      <c r="DM27" s="5">
        <v>38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7.3863636363636298E-2</v>
      </c>
      <c r="DZ27" s="5">
        <v>10</v>
      </c>
      <c r="EA27" s="27">
        <v>-0.16536458333333301</v>
      </c>
      <c r="EB27" s="5">
        <v>33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-3.8857142857142798E-2</v>
      </c>
      <c r="EO27" s="5">
        <v>8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.25">
      <c r="A28" s="2" t="s">
        <v>58</v>
      </c>
      <c r="B28" s="3">
        <v>2184</v>
      </c>
      <c r="C28" s="4">
        <v>0.61584249084248999</v>
      </c>
      <c r="D28" s="79">
        <v>5.036630036630037E-3</v>
      </c>
      <c r="E28" s="4">
        <v>0.37866300366300298</v>
      </c>
      <c r="F28" s="3">
        <v>1345</v>
      </c>
      <c r="G28" s="3">
        <v>11</v>
      </c>
      <c r="H28" s="3">
        <v>827</v>
      </c>
      <c r="I28" s="27">
        <v>-0.20946915351506401</v>
      </c>
      <c r="J28" s="29">
        <v>49</v>
      </c>
      <c r="K28" s="27">
        <v>-0.44385026737967898</v>
      </c>
      <c r="L28" s="5">
        <v>51</v>
      </c>
      <c r="M28" s="28">
        <v>2.2195152025951201</v>
      </c>
      <c r="N28" s="29">
        <v>7</v>
      </c>
      <c r="O28" s="30">
        <v>2951996</v>
      </c>
      <c r="P28" s="7">
        <v>-0.63414720074146402</v>
      </c>
      <c r="Q28" s="29">
        <v>48</v>
      </c>
      <c r="R28" s="62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-0.482647296206618</v>
      </c>
      <c r="Y28" s="29">
        <v>45</v>
      </c>
      <c r="Z28" s="27">
        <v>-9.2652495378927904E-2</v>
      </c>
      <c r="AA28" s="5">
        <v>8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62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-9.3311312964492105E-2</v>
      </c>
      <c r="AN28" s="5">
        <v>45</v>
      </c>
      <c r="AO28" s="27">
        <v>1.2871518839223E-2</v>
      </c>
      <c r="AP28" s="5">
        <v>19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62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-0.11483253588516699</v>
      </c>
      <c r="BC28" s="5">
        <v>32</v>
      </c>
      <c r="BD28" s="27">
        <v>4.3212890625E-2</v>
      </c>
      <c r="BE28" s="5">
        <v>14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62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-0.27748691099476402</v>
      </c>
      <c r="BR28" s="5">
        <v>50</v>
      </c>
      <c r="BS28" s="27">
        <v>9.7829000268024602E-2</v>
      </c>
      <c r="BT28" s="5">
        <v>5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62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-0.228775692582663</v>
      </c>
      <c r="CG28" s="5">
        <v>47</v>
      </c>
      <c r="CH28" s="27">
        <v>-3.4722222222222199E-3</v>
      </c>
      <c r="CI28" s="5">
        <v>13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62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-6.6265060240963805E-2</v>
      </c>
      <c r="CV28" s="5">
        <v>33</v>
      </c>
      <c r="CW28" s="27">
        <v>-3.5548686244204E-2</v>
      </c>
      <c r="CX28" s="5">
        <v>3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62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-0.186440677966101</v>
      </c>
      <c r="DK28" s="5">
        <v>49</v>
      </c>
      <c r="DL28" s="27">
        <v>-5.9365156287860397E-2</v>
      </c>
      <c r="DM28" s="5">
        <v>8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-0.104201680672268</v>
      </c>
      <c r="DZ28" s="5">
        <v>45</v>
      </c>
      <c r="EA28" s="27">
        <v>6.0945880058507996E-3</v>
      </c>
      <c r="EB28" s="5">
        <v>1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-0.263993316624895</v>
      </c>
      <c r="EO28" s="5">
        <v>50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.25">
      <c r="A29" s="2" t="s">
        <v>59</v>
      </c>
      <c r="B29" s="3">
        <v>3433</v>
      </c>
      <c r="C29" s="4">
        <v>0.69938829012525405</v>
      </c>
      <c r="D29" s="79">
        <v>4.9519370812700263E-3</v>
      </c>
      <c r="E29" s="4">
        <v>0.29507719196038401</v>
      </c>
      <c r="F29" s="3">
        <v>2401</v>
      </c>
      <c r="G29" s="3">
        <v>17</v>
      </c>
      <c r="H29" s="3">
        <v>1013</v>
      </c>
      <c r="I29" s="27">
        <v>1.1616650532429801E-2</v>
      </c>
      <c r="J29" s="29">
        <v>17</v>
      </c>
      <c r="K29" s="27">
        <v>-0.29838544860004002</v>
      </c>
      <c r="L29" s="5">
        <v>24</v>
      </c>
      <c r="M29" s="28">
        <v>1.72006052528734</v>
      </c>
      <c r="N29" s="29">
        <v>17</v>
      </c>
      <c r="O29" s="30">
        <v>5987580</v>
      </c>
      <c r="P29" s="7">
        <v>-0.33636293794821898</v>
      </c>
      <c r="Q29" s="29">
        <v>38</v>
      </c>
      <c r="R29" s="62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-0.384373030875866</v>
      </c>
      <c r="Y29" s="29">
        <v>32</v>
      </c>
      <c r="Z29" s="27">
        <v>-0.14770945828252899</v>
      </c>
      <c r="AA29" s="5">
        <v>21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62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-3.4117647058823503E-2</v>
      </c>
      <c r="AN29" s="5">
        <v>32</v>
      </c>
      <c r="AO29" s="27">
        <v>-5.34212695795548E-2</v>
      </c>
      <c r="AP29" s="5">
        <v>41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62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-0.127092050209205</v>
      </c>
      <c r="BC29" s="5">
        <v>37</v>
      </c>
      <c r="BD29" s="27">
        <v>-2.28773964878363E-2</v>
      </c>
      <c r="BE29" s="5">
        <v>32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62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-0.13842239185750599</v>
      </c>
      <c r="BR29" s="5">
        <v>22</v>
      </c>
      <c r="BS29" s="27">
        <v>1.20658731452796E-2</v>
      </c>
      <c r="BT29" s="5">
        <v>16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62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-1.27282789153292E-2</v>
      </c>
      <c r="CG29" s="5">
        <v>8</v>
      </c>
      <c r="CH29" s="27">
        <v>-5.9211535511581502E-2</v>
      </c>
      <c r="CI29" s="5">
        <v>28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62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-3.8654618473895501E-2</v>
      </c>
      <c r="CV29" s="5">
        <v>28</v>
      </c>
      <c r="CW29" s="27">
        <v>-9.4709068184974293E-2</v>
      </c>
      <c r="CX29" s="5">
        <v>19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62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-5.0113895216400903E-3</v>
      </c>
      <c r="DK29" s="5">
        <v>23</v>
      </c>
      <c r="DL29" s="27">
        <v>-0.12375273789243101</v>
      </c>
      <c r="DM29" s="5">
        <v>32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-4.5472518782127297E-2</v>
      </c>
      <c r="DZ29" s="5">
        <v>32</v>
      </c>
      <c r="EA29" s="27">
        <v>-5.0820050820050797E-2</v>
      </c>
      <c r="EB29" s="5">
        <v>7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-0.131851851851851</v>
      </c>
      <c r="EO29" s="5">
        <v>30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.25">
      <c r="A30" s="2" t="s">
        <v>60</v>
      </c>
      <c r="B30" s="3">
        <v>216</v>
      </c>
      <c r="C30" s="4">
        <v>0.84722222222222199</v>
      </c>
      <c r="D30" s="79">
        <v>9.2592592592592587E-3</v>
      </c>
      <c r="E30" s="4">
        <v>0.13888888888888801</v>
      </c>
      <c r="F30" s="3">
        <v>183</v>
      </c>
      <c r="G30" s="3">
        <v>2</v>
      </c>
      <c r="H30" s="3">
        <v>30</v>
      </c>
      <c r="I30" s="27">
        <v>0.1</v>
      </c>
      <c r="J30" s="29">
        <v>7</v>
      </c>
      <c r="K30" s="27">
        <v>-0.35714285714285698</v>
      </c>
      <c r="L30" s="5">
        <v>35</v>
      </c>
      <c r="M30" s="28">
        <v>0.66462288292483196</v>
      </c>
      <c r="N30" s="29">
        <v>46</v>
      </c>
      <c r="O30" s="30">
        <v>974989</v>
      </c>
      <c r="P30" s="7">
        <v>-0.2307718343489</v>
      </c>
      <c r="Q30" s="29">
        <v>25</v>
      </c>
      <c r="R30" s="62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-0.33870967741935398</v>
      </c>
      <c r="Y30" s="29">
        <v>25</v>
      </c>
      <c r="Z30" s="27">
        <v>-0.18446601941747501</v>
      </c>
      <c r="AA30" s="5">
        <v>39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62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0.154471544715447</v>
      </c>
      <c r="AN30" s="5">
        <v>5</v>
      </c>
      <c r="AO30" s="27">
        <v>1.47783251231527E-2</v>
      </c>
      <c r="AP30" s="5">
        <v>18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62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0.28070175438596401</v>
      </c>
      <c r="BC30" s="5">
        <v>1</v>
      </c>
      <c r="BD30" s="27">
        <v>-1.6949152542372801E-2</v>
      </c>
      <c r="BE30" s="5">
        <v>31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62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-6.6666666666666596E-2</v>
      </c>
      <c r="BR30" s="5">
        <v>10</v>
      </c>
      <c r="BS30" s="27">
        <v>2.4271844660194099E-3</v>
      </c>
      <c r="BT30" s="5">
        <v>22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62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-0.25624999999999998</v>
      </c>
      <c r="CG30" s="5">
        <v>49</v>
      </c>
      <c r="CH30" s="27">
        <v>5.3708439897698197E-2</v>
      </c>
      <c r="CI30" s="5">
        <v>4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62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-2.2222222222222199E-2</v>
      </c>
      <c r="CV30" s="5">
        <v>23</v>
      </c>
      <c r="CW30" s="27">
        <v>-0.233333333333333</v>
      </c>
      <c r="CX30" s="5">
        <v>51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62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-0.127906976744186</v>
      </c>
      <c r="DK30" s="5">
        <v>48</v>
      </c>
      <c r="DL30" s="27">
        <v>-0.13559322033898299</v>
      </c>
      <c r="DM30" s="5">
        <v>35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-8.98876404494382E-2</v>
      </c>
      <c r="DZ30" s="5">
        <v>42</v>
      </c>
      <c r="EA30" s="27">
        <v>-0.148629148629148</v>
      </c>
      <c r="EB30" s="5">
        <v>30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-0.146666666666666</v>
      </c>
      <c r="EO30" s="5">
        <v>35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.25">
      <c r="A31" s="2" t="s">
        <v>61</v>
      </c>
      <c r="B31" s="3">
        <v>921</v>
      </c>
      <c r="C31" s="4">
        <v>0.78067318132464703</v>
      </c>
      <c r="D31" s="79">
        <v>1.0857763300760043E-2</v>
      </c>
      <c r="E31" s="4">
        <v>0.20412595005428799</v>
      </c>
      <c r="F31" s="3">
        <v>719</v>
      </c>
      <c r="G31" s="3">
        <v>10</v>
      </c>
      <c r="H31" s="3">
        <v>188</v>
      </c>
      <c r="I31" s="27">
        <v>-0.125</v>
      </c>
      <c r="J31" s="29">
        <v>41</v>
      </c>
      <c r="K31" s="27">
        <v>-0.22799664710813</v>
      </c>
      <c r="L31" s="5">
        <v>9</v>
      </c>
      <c r="M31" s="28">
        <v>1.5378886675472001</v>
      </c>
      <c r="N31" s="29">
        <v>20</v>
      </c>
      <c r="O31" s="30">
        <v>1796619</v>
      </c>
      <c r="P31" s="7">
        <v>-0.25547987636777703</v>
      </c>
      <c r="Q31" s="29">
        <v>28</v>
      </c>
      <c r="R31" s="62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-0.14723926380367999</v>
      </c>
      <c r="Y31" s="29">
        <v>5</v>
      </c>
      <c r="Z31" s="27">
        <v>-0.165734265734265</v>
      </c>
      <c r="AA31" s="5">
        <v>29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62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-4.6454767726161299E-2</v>
      </c>
      <c r="AN31" s="5">
        <v>34</v>
      </c>
      <c r="AO31" s="27">
        <v>2.5824964131994199E-2</v>
      </c>
      <c r="AP31" s="5">
        <v>11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62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-2.9776674937965202E-2</v>
      </c>
      <c r="BC31" s="5">
        <v>14</v>
      </c>
      <c r="BD31" s="27">
        <v>9.4191522762951299E-2</v>
      </c>
      <c r="BE31" s="5">
        <v>6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62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-0.2018779342723</v>
      </c>
      <c r="BR31" s="5">
        <v>37</v>
      </c>
      <c r="BS31" s="27">
        <v>-9.1945830363506703E-2</v>
      </c>
      <c r="BT31" s="5">
        <v>44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62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4.4334975369458102E-2</v>
      </c>
      <c r="CG31" s="5">
        <v>5</v>
      </c>
      <c r="CH31" s="27">
        <v>-6.2165775401069497E-2</v>
      </c>
      <c r="CI31" s="5">
        <v>30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62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-0.13445378151260501</v>
      </c>
      <c r="CV31" s="5">
        <v>45</v>
      </c>
      <c r="CW31" s="27">
        <v>-0.11058263971462499</v>
      </c>
      <c r="CX31" s="5">
        <v>28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62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-1.2847965738758E-2</v>
      </c>
      <c r="DK31" s="5">
        <v>26</v>
      </c>
      <c r="DL31" s="27">
        <v>-7.5316107751511804E-2</v>
      </c>
      <c r="DM31" s="5">
        <v>14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-3.2196969696969599E-2</v>
      </c>
      <c r="DZ31" s="5">
        <v>28</v>
      </c>
      <c r="EA31" s="27">
        <v>-6.4781491002570593E-2</v>
      </c>
      <c r="EB31" s="5">
        <v>8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-0.101867572156196</v>
      </c>
      <c r="EO31" s="5">
        <v>22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.25">
      <c r="A32" s="2" t="s">
        <v>62</v>
      </c>
      <c r="B32" s="3">
        <v>2636</v>
      </c>
      <c r="C32" s="4">
        <v>0.89946889226100102</v>
      </c>
      <c r="D32" s="79">
        <v>1.1760242792109257E-2</v>
      </c>
      <c r="E32" s="4">
        <v>8.8770864946889197E-2</v>
      </c>
      <c r="F32" s="3">
        <v>2371</v>
      </c>
      <c r="G32" s="3">
        <v>31</v>
      </c>
      <c r="H32" s="3">
        <v>234</v>
      </c>
      <c r="I32" s="27">
        <v>-1.3297872340425499E-3</v>
      </c>
      <c r="J32" s="29">
        <v>19</v>
      </c>
      <c r="K32" s="27">
        <v>-1.0510510510510499E-2</v>
      </c>
      <c r="L32" s="5">
        <v>2</v>
      </c>
      <c r="M32" s="28">
        <v>2.9919582608958799</v>
      </c>
      <c r="N32" s="29">
        <v>2</v>
      </c>
      <c r="O32" s="30">
        <v>2643085</v>
      </c>
      <c r="P32" s="7">
        <v>4.7293219854828698E-2</v>
      </c>
      <c r="Q32" s="29">
        <v>1</v>
      </c>
      <c r="R32" s="62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-0.396078431372549</v>
      </c>
      <c r="Y32" s="29">
        <v>34</v>
      </c>
      <c r="Z32" s="27">
        <v>-0.17035191529118601</v>
      </c>
      <c r="AA32" s="5">
        <v>31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62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-2.2522522522522501E-3</v>
      </c>
      <c r="AN32" s="5">
        <v>23</v>
      </c>
      <c r="AO32" s="27">
        <v>7.8240429818670201E-2</v>
      </c>
      <c r="AP32" s="5">
        <v>4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62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-4.3778801843317901E-2</v>
      </c>
      <c r="BC32" s="5">
        <v>18</v>
      </c>
      <c r="BD32" s="27">
        <v>4.9330514446793497E-2</v>
      </c>
      <c r="BE32" s="5">
        <v>13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62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-0.13531353135313501</v>
      </c>
      <c r="BR32" s="5">
        <v>21</v>
      </c>
      <c r="BS32" s="27">
        <v>-4.7011417058428401E-2</v>
      </c>
      <c r="BT32" s="5">
        <v>36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62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-0.142245989304812</v>
      </c>
      <c r="CG32" s="5">
        <v>33</v>
      </c>
      <c r="CH32" s="27">
        <v>-5.1894301177968699E-2</v>
      </c>
      <c r="CI32" s="5">
        <v>27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62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-2.48380129589632E-2</v>
      </c>
      <c r="CV32" s="5">
        <v>24</v>
      </c>
      <c r="CW32" s="27">
        <v>-0.18605856439492</v>
      </c>
      <c r="CX32" s="5">
        <v>44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62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3.0898876404494301E-2</v>
      </c>
      <c r="DK32" s="5">
        <v>12</v>
      </c>
      <c r="DL32" s="27">
        <v>-0.16813968527699899</v>
      </c>
      <c r="DM32" s="5">
        <v>43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-1.2781954887218E-2</v>
      </c>
      <c r="DZ32" s="5">
        <v>23</v>
      </c>
      <c r="EA32" s="27">
        <v>-0.25249758298420799</v>
      </c>
      <c r="EB32" s="5">
        <v>48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-0.14824797843665699</v>
      </c>
      <c r="EO32" s="5">
        <v>36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.25">
      <c r="A33" s="2" t="s">
        <v>63</v>
      </c>
      <c r="B33" s="3">
        <v>300</v>
      </c>
      <c r="C33" s="4">
        <v>0.84666666666666601</v>
      </c>
      <c r="D33" s="79">
        <v>3.3333333333333335E-3</v>
      </c>
      <c r="E33" s="4">
        <v>0.15</v>
      </c>
      <c r="F33" s="3">
        <v>254</v>
      </c>
      <c r="G33" s="3">
        <v>1</v>
      </c>
      <c r="H33" s="3">
        <v>45</v>
      </c>
      <c r="I33" s="27">
        <v>3.2608695652173898E-2</v>
      </c>
      <c r="J33" s="29">
        <v>13</v>
      </c>
      <c r="K33" s="27">
        <v>-0.38016528925619802</v>
      </c>
      <c r="L33" s="5">
        <v>38</v>
      </c>
      <c r="M33" s="28">
        <v>0.67946322405299797</v>
      </c>
      <c r="N33" s="29">
        <v>45</v>
      </c>
      <c r="O33" s="30">
        <v>1324575</v>
      </c>
      <c r="P33" s="7">
        <v>-0.11626370722684599</v>
      </c>
      <c r="Q33" s="29">
        <v>4</v>
      </c>
      <c r="R33" s="62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-0.33557046979865701</v>
      </c>
      <c r="Y33" s="29">
        <v>24</v>
      </c>
      <c r="Z33" s="27">
        <v>-0.19867549668874099</v>
      </c>
      <c r="AA33" s="5">
        <v>40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62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-5.4216867469879498E-2</v>
      </c>
      <c r="AN33" s="5">
        <v>37</v>
      </c>
      <c r="AO33" s="27">
        <v>3.7800687285223303E-2</v>
      </c>
      <c r="AP33" s="5">
        <v>8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62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-0.22702702702702701</v>
      </c>
      <c r="BC33" s="5">
        <v>49</v>
      </c>
      <c r="BD33" s="27">
        <v>-7.9113924050632903E-2</v>
      </c>
      <c r="BE33" s="5">
        <v>47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62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-0.24285714285714199</v>
      </c>
      <c r="BR33" s="5">
        <v>45</v>
      </c>
      <c r="BS33" s="27">
        <v>-3.8051750380517502E-2</v>
      </c>
      <c r="BT33" s="5">
        <v>35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62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-0.13364055299539099</v>
      </c>
      <c r="CG33" s="5">
        <v>30</v>
      </c>
      <c r="CH33" s="27">
        <v>-7.9831932773109196E-2</v>
      </c>
      <c r="CI33" s="5">
        <v>34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62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1.01522842639593E-2</v>
      </c>
      <c r="CV33" s="5">
        <v>11</v>
      </c>
      <c r="CW33" s="27">
        <v>-0.21538461538461501</v>
      </c>
      <c r="CX33" s="5">
        <v>49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62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-9.4339622641509399E-2</v>
      </c>
      <c r="DK33" s="5">
        <v>45</v>
      </c>
      <c r="DL33" s="27">
        <v>-0.21416234887737401</v>
      </c>
      <c r="DM33" s="5">
        <v>48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-9.1445427728613499E-2</v>
      </c>
      <c r="DZ33" s="5">
        <v>43</v>
      </c>
      <c r="EA33" s="27">
        <v>-0.20955631399317401</v>
      </c>
      <c r="EB33" s="5">
        <v>42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-7.7108433734939696E-2</v>
      </c>
      <c r="EO33" s="5">
        <v>15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.25">
      <c r="A34" s="2" t="s">
        <v>64</v>
      </c>
      <c r="B34" s="3">
        <v>3657</v>
      </c>
      <c r="C34" s="4">
        <v>0.77823352474705998</v>
      </c>
      <c r="D34" s="79">
        <v>1.5039649986327591E-2</v>
      </c>
      <c r="E34" s="4">
        <v>0.20672682526661099</v>
      </c>
      <c r="F34" s="3">
        <v>2846</v>
      </c>
      <c r="G34" s="3">
        <v>55</v>
      </c>
      <c r="H34" s="3">
        <v>756</v>
      </c>
      <c r="I34" s="27">
        <v>-7.0949185043144694E-2</v>
      </c>
      <c r="J34" s="29">
        <v>33</v>
      </c>
      <c r="K34" s="27">
        <v>-0.40439739413680698</v>
      </c>
      <c r="L34" s="5">
        <v>45</v>
      </c>
      <c r="M34" s="28">
        <v>1.25991373880177</v>
      </c>
      <c r="N34" s="29">
        <v>26</v>
      </c>
      <c r="O34" s="30">
        <v>8707739</v>
      </c>
      <c r="P34" s="7">
        <v>-0.36289558058641802</v>
      </c>
      <c r="Q34" s="29">
        <v>40</v>
      </c>
      <c r="R34" s="62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-0.44457687723480299</v>
      </c>
      <c r="Y34" s="29">
        <v>41</v>
      </c>
      <c r="Z34" s="27">
        <v>-0.30886987843313801</v>
      </c>
      <c r="AA34" s="5">
        <v>51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62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-2.58732212160413E-3</v>
      </c>
      <c r="AN34" s="5">
        <v>24</v>
      </c>
      <c r="AO34" s="27">
        <v>1.8042399639152001E-3</v>
      </c>
      <c r="AP34" s="5">
        <v>24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62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1.2484394506866401E-2</v>
      </c>
      <c r="BC34" s="5">
        <v>9</v>
      </c>
      <c r="BD34" s="27">
        <v>-5.2720134604598897E-3</v>
      </c>
      <c r="BE34" s="5">
        <v>27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62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-0.114986584898428</v>
      </c>
      <c r="BR34" s="5">
        <v>16</v>
      </c>
      <c r="BS34" s="27">
        <v>4.7591069330199701E-2</v>
      </c>
      <c r="BT34" s="5">
        <v>11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62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-0.13164062500000001</v>
      </c>
      <c r="CG34" s="5">
        <v>28</v>
      </c>
      <c r="CH34" s="27">
        <v>3.8058062942180997E-2</v>
      </c>
      <c r="CI34" s="5">
        <v>6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62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-1.9649722340879899E-2</v>
      </c>
      <c r="CV34" s="5">
        <v>21</v>
      </c>
      <c r="CW34" s="27">
        <v>-7.2519515782328306E-2</v>
      </c>
      <c r="CX34" s="5">
        <v>13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62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1.3671089666264499E-2</v>
      </c>
      <c r="DK34" s="5">
        <v>16</v>
      </c>
      <c r="DL34" s="27">
        <v>-6.8990941647356196E-2</v>
      </c>
      <c r="DM34" s="5">
        <v>12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-5.1462421325435E-2</v>
      </c>
      <c r="DZ34" s="5">
        <v>34</v>
      </c>
      <c r="EA34" s="27">
        <v>-0.16901531728665201</v>
      </c>
      <c r="EB34" s="5">
        <v>35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-0.18383003835939801</v>
      </c>
      <c r="EO34" s="5">
        <v>43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.25">
      <c r="A35" s="2" t="s">
        <v>65</v>
      </c>
      <c r="B35" s="3">
        <v>562</v>
      </c>
      <c r="C35" s="4">
        <v>0.91103202846974995</v>
      </c>
      <c r="D35" s="79">
        <v>1.7793594306049821E-3</v>
      </c>
      <c r="E35" s="4">
        <v>8.5409252669039107E-2</v>
      </c>
      <c r="F35" s="3">
        <v>512</v>
      </c>
      <c r="G35" s="3">
        <v>1</v>
      </c>
      <c r="H35" s="3">
        <v>48</v>
      </c>
      <c r="I35" s="27">
        <v>0.119205298013245</v>
      </c>
      <c r="J35" s="29">
        <v>6</v>
      </c>
      <c r="K35" s="27">
        <v>-0.39439655172413701</v>
      </c>
      <c r="L35" s="5">
        <v>42</v>
      </c>
      <c r="M35" s="28">
        <v>0.83894328972254595</v>
      </c>
      <c r="N35" s="29">
        <v>39</v>
      </c>
      <c r="O35" s="30">
        <v>2009671</v>
      </c>
      <c r="P35" s="7">
        <v>-0.33786624775896101</v>
      </c>
      <c r="Q35" s="29">
        <v>39</v>
      </c>
      <c r="R35" s="62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-0.249027237354085</v>
      </c>
      <c r="Y35" s="29">
        <v>10</v>
      </c>
      <c r="Z35" s="27">
        <v>-0.118708452041785</v>
      </c>
      <c r="AA35" s="5">
        <v>13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62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-9.9667774086378697E-3</v>
      </c>
      <c r="AN35" s="5">
        <v>26</v>
      </c>
      <c r="AO35" s="27">
        <v>-3.5714285714285698E-2</v>
      </c>
      <c r="AP35" s="5">
        <v>38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62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-0.17987804878048699</v>
      </c>
      <c r="BC35" s="5">
        <v>47</v>
      </c>
      <c r="BD35" s="27">
        <v>-1.53291253381424E-2</v>
      </c>
      <c r="BE35" s="5">
        <v>30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62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-0.227397260273972</v>
      </c>
      <c r="BR35" s="5">
        <v>44</v>
      </c>
      <c r="BS35" s="27">
        <v>1.6498625114573701E-2</v>
      </c>
      <c r="BT35" s="5">
        <v>15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62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-0.13213213213213201</v>
      </c>
      <c r="CG35" s="5">
        <v>29</v>
      </c>
      <c r="CH35" s="27">
        <v>-4.2142230026338802E-2</v>
      </c>
      <c r="CI35" s="5">
        <v>21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62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-0.21253405994550401</v>
      </c>
      <c r="CV35" s="5">
        <v>51</v>
      </c>
      <c r="CW35" s="27">
        <v>-0.151266766020864</v>
      </c>
      <c r="CX35" s="5">
        <v>40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62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0.13569321533923301</v>
      </c>
      <c r="DK35" s="5">
        <v>5</v>
      </c>
      <c r="DL35" s="27">
        <v>-0.111258278145695</v>
      </c>
      <c r="DM35" s="5">
        <v>30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-2.7906976744186001E-2</v>
      </c>
      <c r="DZ35" s="5">
        <v>26</v>
      </c>
      <c r="EA35" s="27">
        <v>-0.122603137710633</v>
      </c>
      <c r="EB35" s="5">
        <v>20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-6.7368421052631494E-2</v>
      </c>
      <c r="EO35" s="5">
        <v>13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.25">
      <c r="A36" s="2" t="s">
        <v>66</v>
      </c>
      <c r="B36" s="3">
        <v>5439</v>
      </c>
      <c r="C36" s="4">
        <v>0.87129987129987096</v>
      </c>
      <c r="D36" s="79">
        <v>2.0959735245449532E-2</v>
      </c>
      <c r="E36" s="4">
        <v>0.103879389593675</v>
      </c>
      <c r="F36" s="3">
        <v>4739</v>
      </c>
      <c r="G36" s="3">
        <v>114</v>
      </c>
      <c r="H36" s="3">
        <v>565</v>
      </c>
      <c r="I36" s="27">
        <v>-1.5752993068683E-2</v>
      </c>
      <c r="J36" s="29">
        <v>23</v>
      </c>
      <c r="K36" s="27">
        <v>-0.38563198915621799</v>
      </c>
      <c r="L36" s="5">
        <v>40</v>
      </c>
      <c r="M36" s="28">
        <v>0.83499420437159899</v>
      </c>
      <c r="N36" s="29">
        <v>40</v>
      </c>
      <c r="O36" s="30">
        <v>19541453</v>
      </c>
      <c r="P36" s="7">
        <v>-0.217793426108079</v>
      </c>
      <c r="Q36" s="29">
        <v>20</v>
      </c>
      <c r="R36" s="62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-0.49727919631645001</v>
      </c>
      <c r="Y36" s="29">
        <v>48</v>
      </c>
      <c r="Z36" s="27">
        <v>-0.275709727562791</v>
      </c>
      <c r="AA36" s="5">
        <v>49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62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1.7388651616839501E-2</v>
      </c>
      <c r="AN36" s="5">
        <v>18</v>
      </c>
      <c r="AO36" s="27">
        <v>6.8163943021934806E-2</v>
      </c>
      <c r="AP36" s="5">
        <v>6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62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2.2179974651457501E-2</v>
      </c>
      <c r="BC36" s="5">
        <v>8</v>
      </c>
      <c r="BD36" s="27">
        <v>6.5059568131049794E-2</v>
      </c>
      <c r="BE36" s="5">
        <v>12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62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-0.12833737864077599</v>
      </c>
      <c r="BR36" s="5">
        <v>19</v>
      </c>
      <c r="BS36" s="27">
        <v>7.8281814532316293E-2</v>
      </c>
      <c r="BT36" s="5">
        <v>6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62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-5.9912487377987197E-2</v>
      </c>
      <c r="CG36" s="5">
        <v>10</v>
      </c>
      <c r="CH36" s="27">
        <v>-1.5901234567901198E-2</v>
      </c>
      <c r="CI36" s="5">
        <v>15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62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2.33116215289681E-2</v>
      </c>
      <c r="CV36" s="5">
        <v>5</v>
      </c>
      <c r="CW36" s="27">
        <v>-8.4704393418911506E-2</v>
      </c>
      <c r="CX36" s="5">
        <v>15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62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-3.10975609756097E-2</v>
      </c>
      <c r="DK36" s="5">
        <v>31</v>
      </c>
      <c r="DL36" s="27">
        <v>-0.132460199200062</v>
      </c>
      <c r="DM36" s="5">
        <v>34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7.68561484918793E-2</v>
      </c>
      <c r="DZ36" s="5">
        <v>8</v>
      </c>
      <c r="EA36" s="27">
        <v>-0.13452793049616499</v>
      </c>
      <c r="EB36" s="5">
        <v>26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-8.4834123222748803E-2</v>
      </c>
      <c r="EO36" s="5">
        <v>18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.25">
      <c r="A37" s="2" t="s">
        <v>67</v>
      </c>
      <c r="B37" s="3">
        <v>2291</v>
      </c>
      <c r="C37" s="4">
        <v>0.50109122653862903</v>
      </c>
      <c r="D37" s="79">
        <v>1.178524661719773E-2</v>
      </c>
      <c r="E37" s="4">
        <v>0.48494107376691398</v>
      </c>
      <c r="F37" s="3">
        <v>1148</v>
      </c>
      <c r="G37" s="3">
        <v>27</v>
      </c>
      <c r="H37" s="3">
        <v>1111</v>
      </c>
      <c r="I37" s="27">
        <v>-3.3794162826420802E-2</v>
      </c>
      <c r="J37" s="29">
        <v>26</v>
      </c>
      <c r="K37" s="27">
        <v>-0.39423585404547801</v>
      </c>
      <c r="L37" s="5">
        <v>41</v>
      </c>
      <c r="M37" s="28">
        <v>0.73266016294413105</v>
      </c>
      <c r="N37" s="29">
        <v>44</v>
      </c>
      <c r="O37" s="30">
        <v>9380884</v>
      </c>
      <c r="P37" s="7">
        <v>-0.197316159116774</v>
      </c>
      <c r="Q37" s="29">
        <v>16</v>
      </c>
      <c r="R37" s="62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-0.30499075785582203</v>
      </c>
      <c r="Y37" s="29">
        <v>20</v>
      </c>
      <c r="Z37" s="27">
        <v>-0.14511754068716001</v>
      </c>
      <c r="AA37" s="5">
        <v>19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62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-8.2918739635157504E-4</v>
      </c>
      <c r="AN37" s="5">
        <v>22</v>
      </c>
      <c r="AO37" s="27">
        <v>-7.0978580428391405E-2</v>
      </c>
      <c r="AP37" s="5">
        <v>46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62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-8.9733840304182494E-2</v>
      </c>
      <c r="BC37" s="5">
        <v>28</v>
      </c>
      <c r="BD37" s="27">
        <v>-1.4894497310715699E-2</v>
      </c>
      <c r="BE37" s="5">
        <v>28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62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-0.17695473251028801</v>
      </c>
      <c r="BR37" s="5">
        <v>32</v>
      </c>
      <c r="BS37" s="27">
        <v>-2.3828756058158301E-2</v>
      </c>
      <c r="BT37" s="5">
        <v>31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62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-9.2169092169092096E-2</v>
      </c>
      <c r="CG37" s="5">
        <v>20</v>
      </c>
      <c r="CH37" s="27">
        <v>-4.7325894574836401E-2</v>
      </c>
      <c r="CI37" s="5">
        <v>24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62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-7.62599469496021E-2</v>
      </c>
      <c r="CV37" s="5">
        <v>34</v>
      </c>
      <c r="CW37" s="27">
        <v>-4.8856358645928598E-2</v>
      </c>
      <c r="CX37" s="5">
        <v>5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62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-2.68276324614352E-3</v>
      </c>
      <c r="DK37" s="5">
        <v>22</v>
      </c>
      <c r="DL37" s="27">
        <v>-0.15284452022942099</v>
      </c>
      <c r="DM37" s="5">
        <v>39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-6.30879911455451E-2</v>
      </c>
      <c r="DZ37" s="5">
        <v>39</v>
      </c>
      <c r="EA37" s="27">
        <v>-0.135602304703202</v>
      </c>
      <c r="EB37" s="5">
        <v>27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-0.15636882129277499</v>
      </c>
      <c r="EO37" s="5">
        <v>38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.25">
      <c r="A38" s="2" t="s">
        <v>68</v>
      </c>
      <c r="B38" s="3">
        <v>188</v>
      </c>
      <c r="C38" s="4">
        <v>0.89361702127659504</v>
      </c>
      <c r="D38" s="79">
        <v>0</v>
      </c>
      <c r="E38" s="4">
        <v>0.10106382978723399</v>
      </c>
      <c r="F38" s="3">
        <v>168</v>
      </c>
      <c r="G38" s="3">
        <v>0</v>
      </c>
      <c r="H38" s="3">
        <v>19</v>
      </c>
      <c r="I38" s="27">
        <v>-8.7719298245614002E-2</v>
      </c>
      <c r="J38" s="29">
        <v>34</v>
      </c>
      <c r="K38" s="27">
        <v>-0.27131782945736399</v>
      </c>
      <c r="L38" s="5">
        <v>15</v>
      </c>
      <c r="M38" s="28">
        <v>0.87192584301624498</v>
      </c>
      <c r="N38" s="29">
        <v>38</v>
      </c>
      <c r="O38" s="30">
        <v>646844</v>
      </c>
      <c r="P38" s="7">
        <v>-0.12831532796160999</v>
      </c>
      <c r="Q38" s="29">
        <v>7</v>
      </c>
      <c r="R38" s="62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-3.8961038961038898E-2</v>
      </c>
      <c r="Y38" s="29">
        <v>3</v>
      </c>
      <c r="Z38" s="27">
        <v>6.1728395061728301E-2</v>
      </c>
      <c r="AA38" s="5">
        <v>2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62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7.69230769230769E-2</v>
      </c>
      <c r="AN38" s="5">
        <v>10</v>
      </c>
      <c r="AO38" s="27">
        <v>-4.33070866141732E-2</v>
      </c>
      <c r="AP38" s="5">
        <v>39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62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0.18181818181818099</v>
      </c>
      <c r="BC38" s="5">
        <v>3</v>
      </c>
      <c r="BD38" s="27">
        <v>-3.0534351145038101E-2</v>
      </c>
      <c r="BE38" s="5">
        <v>38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62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-3.8961038961038898E-2</v>
      </c>
      <c r="BR38" s="5">
        <v>6</v>
      </c>
      <c r="BS38" s="27">
        <v>0.23584905660377301</v>
      </c>
      <c r="BT38" s="5">
        <v>2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62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3.2258064516128997E-2</v>
      </c>
      <c r="CG38" s="5">
        <v>6</v>
      </c>
      <c r="CH38" s="27">
        <v>0.19774011299434999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62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0.13207547169811301</v>
      </c>
      <c r="CV38" s="5">
        <v>3</v>
      </c>
      <c r="CW38" s="27">
        <v>-0.21333333333333299</v>
      </c>
      <c r="CX38" s="5">
        <v>48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62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0.34545454545454501</v>
      </c>
      <c r="DK38" s="5">
        <v>2</v>
      </c>
      <c r="DL38" s="27">
        <v>-0.21875</v>
      </c>
      <c r="DM38" s="5">
        <v>49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0.33333333333333298</v>
      </c>
      <c r="DZ38" s="5">
        <v>3</v>
      </c>
      <c r="EA38" s="27">
        <v>-0.17241379310344801</v>
      </c>
      <c r="EB38" s="5">
        <v>36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-7.8431372549019607E-2</v>
      </c>
      <c r="EO38" s="5">
        <v>16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.25">
      <c r="A39" s="2" t="s">
        <v>69</v>
      </c>
      <c r="B39" s="3">
        <v>7482</v>
      </c>
      <c r="C39" s="4">
        <v>0.81662657043571196</v>
      </c>
      <c r="D39" s="79">
        <v>4.0096230954290296E-3</v>
      </c>
      <c r="E39" s="4">
        <v>0.17936380646885799</v>
      </c>
      <c r="F39" s="3">
        <v>6110</v>
      </c>
      <c r="G39" s="3">
        <v>30</v>
      </c>
      <c r="H39" s="3">
        <v>1342</v>
      </c>
      <c r="I39" s="27">
        <v>-5.7506584723441598E-2</v>
      </c>
      <c r="J39" s="29">
        <v>32</v>
      </c>
      <c r="K39" s="27">
        <v>-0.29825548677546398</v>
      </c>
      <c r="L39" s="5">
        <v>23</v>
      </c>
      <c r="M39" s="28">
        <v>1.9446149474405501</v>
      </c>
      <c r="N39" s="29">
        <v>10</v>
      </c>
      <c r="O39" s="30">
        <v>11542645</v>
      </c>
      <c r="P39" s="7">
        <v>-0.32748126620891399</v>
      </c>
      <c r="Q39" s="29">
        <v>37</v>
      </c>
      <c r="R39" s="62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-0.28181529673119599</v>
      </c>
      <c r="Y39" s="29">
        <v>13</v>
      </c>
      <c r="Z39" s="27">
        <v>-0.15682087781731899</v>
      </c>
      <c r="AA39" s="5">
        <v>27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62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-3.42827004219409E-3</v>
      </c>
      <c r="AN39" s="5">
        <v>25</v>
      </c>
      <c r="AO39" s="27">
        <v>4.9272828419295797E-3</v>
      </c>
      <c r="AP39" s="5">
        <v>22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62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-0.15608337372758099</v>
      </c>
      <c r="BC39" s="5">
        <v>45</v>
      </c>
      <c r="BD39" s="27">
        <v>6.7205376430114396E-3</v>
      </c>
      <c r="BE39" s="5">
        <v>21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62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-0.17942467089224701</v>
      </c>
      <c r="BR39" s="5">
        <v>33</v>
      </c>
      <c r="BS39" s="27">
        <v>-3.5079327114725298E-3</v>
      </c>
      <c r="BT39" s="5">
        <v>26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62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-0.14883487847657201</v>
      </c>
      <c r="CG39" s="5">
        <v>35</v>
      </c>
      <c r="CH39" s="27">
        <v>-1.9388632632319502E-2</v>
      </c>
      <c r="CI39" s="5">
        <v>17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62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-7.8465780897468002E-2</v>
      </c>
      <c r="CV39" s="5">
        <v>36</v>
      </c>
      <c r="CW39" s="27">
        <v>-8.6748536341567803E-2</v>
      </c>
      <c r="CX39" s="5">
        <v>16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62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-4.9953314659197001E-2</v>
      </c>
      <c r="DK39" s="5">
        <v>35</v>
      </c>
      <c r="DL39" s="27">
        <v>-0.113488195455408</v>
      </c>
      <c r="DM39" s="5">
        <v>31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5.62648777320926E-3</v>
      </c>
      <c r="DZ39" s="5">
        <v>18</v>
      </c>
      <c r="EA39" s="27">
        <v>-9.8436430038803896E-2</v>
      </c>
      <c r="EB39" s="5">
        <v>17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-0.12250712250712199</v>
      </c>
      <c r="EO39" s="5">
        <v>26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.25">
      <c r="A40" s="2" t="s">
        <v>70</v>
      </c>
      <c r="B40" s="3">
        <v>1994</v>
      </c>
      <c r="C40" s="4">
        <v>0.89618856569709104</v>
      </c>
      <c r="D40" s="79">
        <v>1.0030090270812437E-3</v>
      </c>
      <c r="E40" s="4">
        <v>0.100300902708124</v>
      </c>
      <c r="F40" s="3">
        <v>1787</v>
      </c>
      <c r="G40" s="3">
        <v>2</v>
      </c>
      <c r="H40" s="3">
        <v>200</v>
      </c>
      <c r="I40" s="27">
        <v>4.39024390243902E-2</v>
      </c>
      <c r="J40" s="29">
        <v>11</v>
      </c>
      <c r="K40" s="27">
        <v>-0.26257396449704101</v>
      </c>
      <c r="L40" s="5">
        <v>14</v>
      </c>
      <c r="M40" s="28">
        <v>1.6224352802375801</v>
      </c>
      <c r="N40" s="29">
        <v>18</v>
      </c>
      <c r="O40" s="30">
        <v>3687050</v>
      </c>
      <c r="P40" s="7">
        <v>-0.327361983157266</v>
      </c>
      <c r="Q40" s="29">
        <v>36</v>
      </c>
      <c r="R40" s="62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-0.35969664138678198</v>
      </c>
      <c r="Y40" s="29">
        <v>27</v>
      </c>
      <c r="Z40" s="27">
        <v>-0.141314703080342</v>
      </c>
      <c r="AA40" s="5">
        <v>18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62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-7.2216649949849498E-2</v>
      </c>
      <c r="AN40" s="5">
        <v>41</v>
      </c>
      <c r="AO40" s="27">
        <v>3.50541746335245E-3</v>
      </c>
      <c r="AP40" s="5">
        <v>23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62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-5.6179775280898799E-2</v>
      </c>
      <c r="BC40" s="5">
        <v>22</v>
      </c>
      <c r="BD40" s="27">
        <v>4.2178678180006597E-2</v>
      </c>
      <c r="BE40" s="5">
        <v>15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62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-0.19658119658119599</v>
      </c>
      <c r="BR40" s="5">
        <v>36</v>
      </c>
      <c r="BS40" s="27">
        <v>2.5894378194207798E-2</v>
      </c>
      <c r="BT40" s="5">
        <v>13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62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-0.116430903155603</v>
      </c>
      <c r="CG40" s="5">
        <v>25</v>
      </c>
      <c r="CH40" s="27">
        <v>-1.7408771342483999E-2</v>
      </c>
      <c r="CI40" s="5">
        <v>16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62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1.35135135135135E-2</v>
      </c>
      <c r="CV40" s="5">
        <v>8</v>
      </c>
      <c r="CW40" s="27">
        <v>-9.4848484848484793E-2</v>
      </c>
      <c r="CX40" s="5">
        <v>20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62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-3.06435137895812E-2</v>
      </c>
      <c r="DK40" s="5">
        <v>30</v>
      </c>
      <c r="DL40" s="27">
        <v>-8.2058414464534005E-2</v>
      </c>
      <c r="DM40" s="5">
        <v>20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-6.03060306030603E-2</v>
      </c>
      <c r="DZ40" s="5">
        <v>38</v>
      </c>
      <c r="EA40" s="27">
        <v>-0.111468116658428</v>
      </c>
      <c r="EB40" s="5">
        <v>19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-0.13071895424836599</v>
      </c>
      <c r="EO40" s="5">
        <v>29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.25">
      <c r="A41" s="2" t="s">
        <v>71</v>
      </c>
      <c r="B41" s="3">
        <v>1846</v>
      </c>
      <c r="C41" s="4">
        <v>0.83965330444203601</v>
      </c>
      <c r="D41" s="79">
        <v>1.6251354279523294E-3</v>
      </c>
      <c r="E41" s="4">
        <v>0.15817984832069301</v>
      </c>
      <c r="F41" s="3">
        <v>1550</v>
      </c>
      <c r="G41" s="3">
        <v>3</v>
      </c>
      <c r="H41" s="3">
        <v>292</v>
      </c>
      <c r="I41" s="27">
        <v>-3.9370078740157402E-3</v>
      </c>
      <c r="J41" s="29">
        <v>20</v>
      </c>
      <c r="K41" s="27">
        <v>-0.31119402985074601</v>
      </c>
      <c r="L41" s="5">
        <v>25</v>
      </c>
      <c r="M41" s="28">
        <v>1.4475944916128101</v>
      </c>
      <c r="N41" s="29">
        <v>23</v>
      </c>
      <c r="O41" s="30">
        <v>3825657</v>
      </c>
      <c r="P41" s="7">
        <v>-0.202840976072868</v>
      </c>
      <c r="Q41" s="29">
        <v>17</v>
      </c>
      <c r="R41" s="62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-0.30193548387096703</v>
      </c>
      <c r="Y41" s="29">
        <v>19</v>
      </c>
      <c r="Z41" s="27">
        <v>-0.102478231748158</v>
      </c>
      <c r="AA41" s="5">
        <v>10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62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-4.6029919447640899E-2</v>
      </c>
      <c r="AN41" s="5">
        <v>33</v>
      </c>
      <c r="AO41" s="27">
        <v>3.1789910158949497E-2</v>
      </c>
      <c r="AP41" s="5">
        <v>9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62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-0.12442396313364</v>
      </c>
      <c r="BC41" s="5">
        <v>36</v>
      </c>
      <c r="BD41" s="27">
        <v>-4.0768975803778501E-2</v>
      </c>
      <c r="BE41" s="5">
        <v>41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62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-0.131440588853838</v>
      </c>
      <c r="BR41" s="5">
        <v>20</v>
      </c>
      <c r="BS41" s="27">
        <v>-1.6302575806977498E-2</v>
      </c>
      <c r="BT41" s="5">
        <v>28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62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-0.104008667388949</v>
      </c>
      <c r="CG41" s="5">
        <v>22</v>
      </c>
      <c r="CH41" s="27">
        <v>-0.16883468834688301</v>
      </c>
      <c r="CI41" s="5">
        <v>50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62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-1.26829268292682E-2</v>
      </c>
      <c r="CV41" s="5">
        <v>19</v>
      </c>
      <c r="CW41" s="27">
        <v>-0.12226450999048501</v>
      </c>
      <c r="CX41" s="5">
        <v>33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62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6.1206896551724101E-2</v>
      </c>
      <c r="DK41" s="5">
        <v>7</v>
      </c>
      <c r="DL41" s="27">
        <v>-3.0889810972798502E-2</v>
      </c>
      <c r="DM41" s="5">
        <v>3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-2.0423600605143699E-2</v>
      </c>
      <c r="DZ41" s="5">
        <v>24</v>
      </c>
      <c r="EA41" s="27">
        <v>-0.174500475737392</v>
      </c>
      <c r="EB41" s="5">
        <v>38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-7.9256965944272395E-2</v>
      </c>
      <c r="EO41" s="5">
        <v>17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.25">
      <c r="A42" s="2" t="s">
        <v>72</v>
      </c>
      <c r="B42" s="3">
        <v>3800</v>
      </c>
      <c r="C42" s="4">
        <v>0.71631578947368402</v>
      </c>
      <c r="D42" s="79">
        <v>6.5789473684210523E-3</v>
      </c>
      <c r="E42" s="4">
        <v>0.27578947368420997</v>
      </c>
      <c r="F42" s="3">
        <v>2722</v>
      </c>
      <c r="G42" s="3">
        <v>25</v>
      </c>
      <c r="H42" s="3">
        <v>1048</v>
      </c>
      <c r="I42" s="27">
        <v>-4.4827586206896503E-2</v>
      </c>
      <c r="J42" s="29">
        <v>28</v>
      </c>
      <c r="K42" s="27">
        <v>-0.319727891156462</v>
      </c>
      <c r="L42" s="5">
        <v>29</v>
      </c>
      <c r="M42" s="28">
        <v>0.90441973262972597</v>
      </c>
      <c r="N42" s="29">
        <v>37</v>
      </c>
      <c r="O42" s="30">
        <v>12604767</v>
      </c>
      <c r="P42" s="7">
        <v>-0.17445780632041799</v>
      </c>
      <c r="Q42" s="29">
        <v>13</v>
      </c>
      <c r="R42" s="62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-0.43959519291587601</v>
      </c>
      <c r="Y42" s="29">
        <v>40</v>
      </c>
      <c r="Z42" s="27">
        <v>-0.221788799108386</v>
      </c>
      <c r="AA42" s="5">
        <v>42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62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-1.7412935323382998E-2</v>
      </c>
      <c r="AN42" s="5">
        <v>28</v>
      </c>
      <c r="AO42" s="27">
        <v>-1.6173245614034999E-2</v>
      </c>
      <c r="AP42" s="5">
        <v>35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62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-4.15851272015655E-2</v>
      </c>
      <c r="BC42" s="5">
        <v>16</v>
      </c>
      <c r="BD42" s="27">
        <v>-2.7718550106609799E-2</v>
      </c>
      <c r="BE42" s="5">
        <v>35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62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-0.12534184138559701</v>
      </c>
      <c r="BR42" s="5">
        <v>18</v>
      </c>
      <c r="BS42" s="27">
        <v>5.6285178236397697E-3</v>
      </c>
      <c r="BT42" s="5">
        <v>20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62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-7.6713572401270899E-2</v>
      </c>
      <c r="CG42" s="5">
        <v>14</v>
      </c>
      <c r="CH42" s="27">
        <v>1.2208355941399801E-2</v>
      </c>
      <c r="CI42" s="5">
        <v>10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62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4.5045045045045001E-2</v>
      </c>
      <c r="CV42" s="5">
        <v>4</v>
      </c>
      <c r="CW42" s="27">
        <v>-0.102944755414942</v>
      </c>
      <c r="CX42" s="5">
        <v>23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62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-2.6248941574936398E-2</v>
      </c>
      <c r="DK42" s="5">
        <v>28</v>
      </c>
      <c r="DL42" s="27">
        <v>-8.8610402572917801E-2</v>
      </c>
      <c r="DM42" s="5">
        <v>23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-4.1017227235438797E-3</v>
      </c>
      <c r="DZ42" s="5">
        <v>19</v>
      </c>
      <c r="EA42" s="27">
        <v>-0.13298076923076901</v>
      </c>
      <c r="EB42" s="5">
        <v>23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-8.5464333781964996E-2</v>
      </c>
      <c r="EO42" s="5">
        <v>19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.25">
      <c r="A43" s="2" t="s">
        <v>73</v>
      </c>
      <c r="B43" s="3">
        <v>367</v>
      </c>
      <c r="C43" s="4">
        <v>0.88010899182561297</v>
      </c>
      <c r="D43" s="79">
        <v>2.7247956403269754E-3</v>
      </c>
      <c r="E43" s="4">
        <v>0.117166212534059</v>
      </c>
      <c r="F43" s="3">
        <v>323</v>
      </c>
      <c r="G43" s="3">
        <v>1</v>
      </c>
      <c r="H43" s="3">
        <v>43</v>
      </c>
      <c r="I43" s="27">
        <v>9.70873786407766E-2</v>
      </c>
      <c r="J43" s="29">
        <v>8</v>
      </c>
      <c r="K43" s="27">
        <v>-0.319109461966604</v>
      </c>
      <c r="L43" s="5">
        <v>28</v>
      </c>
      <c r="M43" s="28">
        <v>1.04537655868873</v>
      </c>
      <c r="N43" s="29">
        <v>31</v>
      </c>
      <c r="O43" s="30">
        <v>1053209</v>
      </c>
      <c r="P43" s="7">
        <v>-0.24116770745407601</v>
      </c>
      <c r="Q43" s="29">
        <v>26</v>
      </c>
      <c r="R43" s="62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-0.491620111731843</v>
      </c>
      <c r="Y43" s="29">
        <v>46</v>
      </c>
      <c r="Z43" s="27">
        <v>-0.247206703910614</v>
      </c>
      <c r="AA43" s="5">
        <v>43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62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1.5463917525773099E-2</v>
      </c>
      <c r="AN43" s="5">
        <v>19</v>
      </c>
      <c r="AO43" s="27">
        <v>-4.5333333333333302E-2</v>
      </c>
      <c r="AP43" s="5">
        <v>40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62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-4.69483568075117E-2</v>
      </c>
      <c r="BC43" s="5">
        <v>19</v>
      </c>
      <c r="BD43" s="27">
        <v>4.0221914008321702E-2</v>
      </c>
      <c r="BE43" s="5">
        <v>16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62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-0.158371040723981</v>
      </c>
      <c r="BR43" s="5">
        <v>28</v>
      </c>
      <c r="BS43" s="27">
        <v>-8.2697201017811695E-2</v>
      </c>
      <c r="BT43" s="5">
        <v>42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62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7.61904761904761E-2</v>
      </c>
      <c r="CG43" s="5">
        <v>4</v>
      </c>
      <c r="CH43" s="27">
        <v>-0.141921397379912</v>
      </c>
      <c r="CI43" s="5">
        <v>48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62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-7.3260073260073199E-3</v>
      </c>
      <c r="CV43" s="5">
        <v>16</v>
      </c>
      <c r="CW43" s="27">
        <v>-0.117533718689788</v>
      </c>
      <c r="CX43" s="5">
        <v>31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62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8.6505190311418595E-2</v>
      </c>
      <c r="DK43" s="5">
        <v>6</v>
      </c>
      <c r="DL43" s="27">
        <v>-9.9739809193408399E-2</v>
      </c>
      <c r="DM43" s="5">
        <v>26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2.2222222222222199E-2</v>
      </c>
      <c r="DZ43" s="5">
        <v>17</v>
      </c>
      <c r="EA43" s="27">
        <v>-0.246897452645329</v>
      </c>
      <c r="EB43" s="5">
        <v>47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-0.124721603563474</v>
      </c>
      <c r="EO43" s="5">
        <v>28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.25">
      <c r="A44" s="2" t="s">
        <v>74</v>
      </c>
      <c r="B44" s="3">
        <v>1220</v>
      </c>
      <c r="C44" s="4">
        <v>0.53032786885245897</v>
      </c>
      <c r="D44" s="79">
        <v>6.5573770491803279E-3</v>
      </c>
      <c r="E44" s="4">
        <v>0.46311475409836</v>
      </c>
      <c r="F44" s="3">
        <v>647</v>
      </c>
      <c r="G44" s="3">
        <v>8</v>
      </c>
      <c r="H44" s="3">
        <v>565</v>
      </c>
      <c r="I44" s="27">
        <v>-0.16756756756756699</v>
      </c>
      <c r="J44" s="29">
        <v>48</v>
      </c>
      <c r="K44" s="27">
        <v>-0.39693524468610902</v>
      </c>
      <c r="L44" s="5">
        <v>44</v>
      </c>
      <c r="M44" s="28">
        <v>0.80241302697817796</v>
      </c>
      <c r="N44" s="29">
        <v>42</v>
      </c>
      <c r="O44" s="30">
        <v>4561242</v>
      </c>
      <c r="P44" s="7">
        <v>-0.219457770493212</v>
      </c>
      <c r="Q44" s="29">
        <v>22</v>
      </c>
      <c r="R44" s="62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-0.35626102292768902</v>
      </c>
      <c r="Y44" s="29">
        <v>26</v>
      </c>
      <c r="Z44" s="27">
        <v>-0.14856902356902299</v>
      </c>
      <c r="AA44" s="5">
        <v>23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62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-0.199395770392749</v>
      </c>
      <c r="AN44" s="5">
        <v>51</v>
      </c>
      <c r="AO44" s="27">
        <v>7.2202166064981907E-2</v>
      </c>
      <c r="AP44" s="5">
        <v>5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62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-0.133535660091047</v>
      </c>
      <c r="BC44" s="5">
        <v>39</v>
      </c>
      <c r="BD44" s="27">
        <v>1.2797074954296101E-2</v>
      </c>
      <c r="BE44" s="5">
        <v>19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62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-0.15963855421686701</v>
      </c>
      <c r="BR44" s="5">
        <v>30</v>
      </c>
      <c r="BS44" s="27">
        <v>2.2904260192395699E-3</v>
      </c>
      <c r="BT44" s="5">
        <v>23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62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-0.11609907120743</v>
      </c>
      <c r="CG44" s="5">
        <v>24</v>
      </c>
      <c r="CH44" s="27">
        <v>-8.2387557797393804E-2</v>
      </c>
      <c r="CI44" s="5">
        <v>35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62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-5.98425196850393E-2</v>
      </c>
      <c r="CV44" s="5">
        <v>31</v>
      </c>
      <c r="CW44" s="27">
        <v>-6.2647754137115805E-2</v>
      </c>
      <c r="CX44" s="5">
        <v>7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62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-1.3274336283185801E-2</v>
      </c>
      <c r="DK44" s="5">
        <v>27</v>
      </c>
      <c r="DL44" s="27">
        <v>-1.6660209221232E-2</v>
      </c>
      <c r="DM44" s="5">
        <v>2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-0.20078740157480299</v>
      </c>
      <c r="DZ44" s="5">
        <v>51</v>
      </c>
      <c r="EA44" s="27">
        <v>-7.4246771879483503E-2</v>
      </c>
      <c r="EB44" s="5">
        <v>10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-0.21980676328502399</v>
      </c>
      <c r="EO44" s="5">
        <v>48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.25">
      <c r="A45" s="2" t="s">
        <v>75</v>
      </c>
      <c r="B45" s="3">
        <v>214</v>
      </c>
      <c r="C45" s="4">
        <v>0.89252336448598102</v>
      </c>
      <c r="D45" s="79">
        <v>1.4018691588785047E-2</v>
      </c>
      <c r="E45" s="4">
        <v>8.4112149532710206E-2</v>
      </c>
      <c r="F45" s="3">
        <v>191</v>
      </c>
      <c r="G45" s="3">
        <v>3</v>
      </c>
      <c r="H45" s="3">
        <v>18</v>
      </c>
      <c r="I45" s="27">
        <v>0.32142857142857101</v>
      </c>
      <c r="J45" s="29">
        <v>1</v>
      </c>
      <c r="K45" s="27">
        <v>-0.147410358565737</v>
      </c>
      <c r="L45" s="5">
        <v>4</v>
      </c>
      <c r="M45" s="28">
        <v>0.79026764469468203</v>
      </c>
      <c r="N45" s="29">
        <v>43</v>
      </c>
      <c r="O45" s="30">
        <v>812383</v>
      </c>
      <c r="P45" s="7">
        <v>-0.18587291954656801</v>
      </c>
      <c r="Q45" s="29">
        <v>15</v>
      </c>
      <c r="R45" s="62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-3.7499999999999999E-2</v>
      </c>
      <c r="Y45" s="29">
        <v>2</v>
      </c>
      <c r="Z45" s="27">
        <v>-0.149152542372881</v>
      </c>
      <c r="AA45" s="5">
        <v>24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62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-4.85436893203883E-2</v>
      </c>
      <c r="AN45" s="5">
        <v>35</v>
      </c>
      <c r="AO45" s="27">
        <v>-0.22368421052631501</v>
      </c>
      <c r="AP45" s="5">
        <v>50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62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-0.12</v>
      </c>
      <c r="BC45" s="5">
        <v>35</v>
      </c>
      <c r="BD45" s="27">
        <v>0.21405750798722001</v>
      </c>
      <c r="BE45" s="5">
        <v>1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62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2.9702970297029702E-2</v>
      </c>
      <c r="BR45" s="5">
        <v>2</v>
      </c>
      <c r="BS45" s="27">
        <v>-0.174142480211081</v>
      </c>
      <c r="BT45" s="5">
        <v>51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62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-9.0909090909090898E-2</v>
      </c>
      <c r="CG45" s="5">
        <v>19</v>
      </c>
      <c r="CH45" s="27">
        <v>-3.5623409669211098E-2</v>
      </c>
      <c r="CI45" s="5">
        <v>19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62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-0.154411764705882</v>
      </c>
      <c r="CV45" s="5">
        <v>47</v>
      </c>
      <c r="CW45" s="27">
        <v>-1.7500000000000002E-2</v>
      </c>
      <c r="CX45" s="5">
        <v>2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62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-6.1068702290076299E-2</v>
      </c>
      <c r="DK45" s="5">
        <v>39</v>
      </c>
      <c r="DL45" s="27">
        <v>-0.107142857142857</v>
      </c>
      <c r="DM45" s="5">
        <v>29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0.104838709677419</v>
      </c>
      <c r="DZ45" s="5">
        <v>7</v>
      </c>
      <c r="EA45" s="27">
        <v>-0.214035087719298</v>
      </c>
      <c r="EB45" s="5">
        <v>44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4.7337278106508798E-2</v>
      </c>
      <c r="EO45" s="5">
        <v>4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.25">
      <c r="A46" s="2" t="s">
        <v>76</v>
      </c>
      <c r="B46" s="3">
        <v>5476</v>
      </c>
      <c r="C46" s="4">
        <v>0.55478451424397301</v>
      </c>
      <c r="D46" s="79">
        <v>4.2001460920379841E-3</v>
      </c>
      <c r="E46" s="4">
        <v>0.44046749452154799</v>
      </c>
      <c r="F46" s="3">
        <v>3038</v>
      </c>
      <c r="G46" s="3">
        <v>23</v>
      </c>
      <c r="H46" s="3">
        <v>2412</v>
      </c>
      <c r="I46" s="27">
        <v>-0.13768545994065201</v>
      </c>
      <c r="J46" s="29">
        <v>44</v>
      </c>
      <c r="K46" s="27">
        <v>-0.41276139410187601</v>
      </c>
      <c r="L46" s="5">
        <v>46</v>
      </c>
      <c r="M46" s="28">
        <v>2.6091704686627901</v>
      </c>
      <c r="N46" s="29">
        <v>4</v>
      </c>
      <c r="O46" s="30">
        <v>6296254</v>
      </c>
      <c r="P46" s="7">
        <v>-0.77649345150306803</v>
      </c>
      <c r="Q46" s="29">
        <v>50</v>
      </c>
      <c r="R46" s="62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-0.49483394833948302</v>
      </c>
      <c r="Y46" s="29">
        <v>47</v>
      </c>
      <c r="Z46" s="27">
        <v>-0.17985927880386901</v>
      </c>
      <c r="AA46" s="5">
        <v>36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62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-0.13238916256157601</v>
      </c>
      <c r="AN46" s="5">
        <v>50</v>
      </c>
      <c r="AO46" s="27">
        <v>-1.3705759888965901E-2</v>
      </c>
      <c r="AP46" s="5">
        <v>31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62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-0.139583961410913</v>
      </c>
      <c r="BC46" s="5">
        <v>41</v>
      </c>
      <c r="BD46" s="27">
        <v>-2.83209710047201E-2</v>
      </c>
      <c r="BE46" s="5">
        <v>36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62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-0.209387296233839</v>
      </c>
      <c r="BR46" s="5">
        <v>39</v>
      </c>
      <c r="BS46" s="27">
        <v>-2.43840914823845E-3</v>
      </c>
      <c r="BT46" s="5">
        <v>25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62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-0.12702702702702701</v>
      </c>
      <c r="CG46" s="5">
        <v>26</v>
      </c>
      <c r="CH46" s="27">
        <v>5.6654828344325997E-3</v>
      </c>
      <c r="CI46" s="5">
        <v>11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62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-4.5510079413561298E-2</v>
      </c>
      <c r="CV46" s="5">
        <v>30</v>
      </c>
      <c r="CW46" s="27">
        <v>-0.10868254446789199</v>
      </c>
      <c r="CX46" s="5">
        <v>25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62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-2.8644356211003901E-2</v>
      </c>
      <c r="DK46" s="5">
        <v>29</v>
      </c>
      <c r="DL46" s="27">
        <v>-6.5172972592122805E-2</v>
      </c>
      <c r="DM46" s="5">
        <v>10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-4.1348432973399997E-2</v>
      </c>
      <c r="DZ46" s="5">
        <v>31</v>
      </c>
      <c r="EA46" s="27">
        <v>-3.9325842696629199E-2</v>
      </c>
      <c r="EB46" s="5">
        <v>5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-0.14970355731225199</v>
      </c>
      <c r="EO46" s="5">
        <v>37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.25">
      <c r="A47" s="2" t="s">
        <v>77</v>
      </c>
      <c r="B47" s="3">
        <v>6865</v>
      </c>
      <c r="C47" s="4">
        <v>0.65214857975236695</v>
      </c>
      <c r="D47" s="79">
        <v>5.2731245447924256E-2</v>
      </c>
      <c r="E47" s="4">
        <v>0.28754552075746498</v>
      </c>
      <c r="F47" s="3">
        <v>4477</v>
      </c>
      <c r="G47" s="3">
        <v>362</v>
      </c>
      <c r="H47" s="3">
        <v>1974</v>
      </c>
      <c r="I47" s="27">
        <v>-2.4524524524524499E-2</v>
      </c>
      <c r="J47" s="29">
        <v>24</v>
      </c>
      <c r="K47" s="27">
        <v>-0.35321273789334801</v>
      </c>
      <c r="L47" s="5">
        <v>34</v>
      </c>
      <c r="M47" s="28">
        <v>0.83103660023189097</v>
      </c>
      <c r="N47" s="29">
        <v>41</v>
      </c>
      <c r="O47" s="30">
        <v>24782302</v>
      </c>
      <c r="P47" s="7">
        <v>-0.22386943714913901</v>
      </c>
      <c r="Q47" s="29">
        <v>23</v>
      </c>
      <c r="R47" s="62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-0.36610519078721199</v>
      </c>
      <c r="Y47" s="29">
        <v>30</v>
      </c>
      <c r="Z47" s="27">
        <v>-7.1228561428071394E-2</v>
      </c>
      <c r="AA47" s="5">
        <v>4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62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-0.10182042579450699</v>
      </c>
      <c r="AN47" s="5">
        <v>46</v>
      </c>
      <c r="AO47" s="27">
        <v>1.65450987368795E-2</v>
      </c>
      <c r="AP47" s="5">
        <v>16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62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-5.8650162098437902E-2</v>
      </c>
      <c r="BC47" s="5">
        <v>23</v>
      </c>
      <c r="BD47" s="27">
        <v>-5.5135316859976399E-2</v>
      </c>
      <c r="BE47" s="5">
        <v>43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62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-5.2928932500743299E-2</v>
      </c>
      <c r="BR47" s="5">
        <v>8</v>
      </c>
      <c r="BS47" s="27">
        <v>6.1942163513031001E-2</v>
      </c>
      <c r="BT47" s="5">
        <v>9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62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0.165396341463414</v>
      </c>
      <c r="CG47" s="5">
        <v>2</v>
      </c>
      <c r="CH47" s="27">
        <v>-2.78524945770065E-2</v>
      </c>
      <c r="CI47" s="5">
        <v>18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62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-7.1965979718678396E-3</v>
      </c>
      <c r="CV47" s="5">
        <v>15</v>
      </c>
      <c r="CW47" s="27">
        <v>-6.4301372087358893E-2</v>
      </c>
      <c r="CX47" s="5">
        <v>9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62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-0.21350210970464101</v>
      </c>
      <c r="DK47" s="5">
        <v>51</v>
      </c>
      <c r="DL47" s="27">
        <v>-6.3417230628849505E-2</v>
      </c>
      <c r="DM47" s="5">
        <v>9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-0.10786155084518299</v>
      </c>
      <c r="DZ47" s="5">
        <v>46</v>
      </c>
      <c r="EA47" s="27">
        <v>-0.212184748098005</v>
      </c>
      <c r="EB47" s="5">
        <v>43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5.1253104538270401E-2</v>
      </c>
      <c r="EO47" s="5">
        <v>3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.25">
      <c r="A48" s="2" t="s">
        <v>78</v>
      </c>
      <c r="B48" s="3">
        <v>1882</v>
      </c>
      <c r="C48" s="4">
        <v>0.67162592986184899</v>
      </c>
      <c r="D48" s="79">
        <v>1.594048884165781E-3</v>
      </c>
      <c r="E48" s="4">
        <v>0.32678002125398498</v>
      </c>
      <c r="F48" s="3">
        <v>1264</v>
      </c>
      <c r="G48" s="3">
        <v>3</v>
      </c>
      <c r="H48" s="3">
        <v>615</v>
      </c>
      <c r="I48" s="27">
        <v>2.2648083623693301E-2</v>
      </c>
      <c r="J48" s="29">
        <v>15</v>
      </c>
      <c r="K48" s="27">
        <v>-0.28900642236494101</v>
      </c>
      <c r="L48" s="5">
        <v>20</v>
      </c>
      <c r="M48" s="28">
        <v>2.0276006510156601</v>
      </c>
      <c r="N48" s="29">
        <v>9</v>
      </c>
      <c r="O48" s="30">
        <v>2784572</v>
      </c>
      <c r="P48" s="7">
        <v>-0.66652972162328705</v>
      </c>
      <c r="Q48" s="29">
        <v>49</v>
      </c>
      <c r="R48" s="62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-0.38695163104611902</v>
      </c>
      <c r="Y48" s="29">
        <v>33</v>
      </c>
      <c r="Z48" s="27">
        <v>-0.134401569653368</v>
      </c>
      <c r="AA48" s="5">
        <v>16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62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2.7896995708154501E-2</v>
      </c>
      <c r="AN48" s="5">
        <v>15</v>
      </c>
      <c r="AO48" s="27">
        <v>-3.9087947882736097E-3</v>
      </c>
      <c r="AP48" s="5">
        <v>27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62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-0.108900523560209</v>
      </c>
      <c r="BC48" s="5">
        <v>31</v>
      </c>
      <c r="BD48" s="27">
        <v>-0.17517463729177801</v>
      </c>
      <c r="BE48" s="5">
        <v>51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62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-0.15768302493966199</v>
      </c>
      <c r="BR48" s="5">
        <v>27</v>
      </c>
      <c r="BS48" s="27">
        <v>3.2345013477088902E-3</v>
      </c>
      <c r="BT48" s="5">
        <v>21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62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-0.138411138411138</v>
      </c>
      <c r="CG48" s="5">
        <v>32</v>
      </c>
      <c r="CH48" s="27">
        <v>-7.3426573426573397E-2</v>
      </c>
      <c r="CI48" s="5">
        <v>33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62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-2.6600166251039E-2</v>
      </c>
      <c r="CV48" s="5">
        <v>25</v>
      </c>
      <c r="CW48" s="27">
        <v>-0.112785286948814</v>
      </c>
      <c r="CX48" s="5">
        <v>29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62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-5.3333333333333302E-2</v>
      </c>
      <c r="DK48" s="5">
        <v>37</v>
      </c>
      <c r="DL48" s="27">
        <v>-6.7176519222819295E-2</v>
      </c>
      <c r="DM48" s="5">
        <v>11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-0.130967741935483</v>
      </c>
      <c r="DZ48" s="5">
        <v>48</v>
      </c>
      <c r="EA48" s="27">
        <v>-0.13406121353141201</v>
      </c>
      <c r="EB48" s="5">
        <v>24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-0.139735480161012</v>
      </c>
      <c r="EO48" s="5">
        <v>32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.25">
      <c r="A49" s="2" t="s">
        <v>79</v>
      </c>
      <c r="B49" s="3">
        <v>97</v>
      </c>
      <c r="C49" s="4">
        <v>0.91752577319587603</v>
      </c>
      <c r="D49" s="79">
        <v>0</v>
      </c>
      <c r="E49" s="4">
        <v>8.2474226804123696E-2</v>
      </c>
      <c r="F49" s="3">
        <v>89</v>
      </c>
      <c r="G49" s="3">
        <v>0</v>
      </c>
      <c r="H49" s="3">
        <v>8</v>
      </c>
      <c r="I49" s="27">
        <v>0.24</v>
      </c>
      <c r="J49" s="29">
        <v>2</v>
      </c>
      <c r="K49" s="27">
        <v>-0.29710144927536197</v>
      </c>
      <c r="L49" s="5">
        <v>22</v>
      </c>
      <c r="M49" s="28">
        <v>0.46802624806999399</v>
      </c>
      <c r="N49" s="29">
        <v>50</v>
      </c>
      <c r="O49" s="30">
        <v>621760</v>
      </c>
      <c r="P49" s="7">
        <v>-0.13510036026762701</v>
      </c>
      <c r="Q49" s="29">
        <v>8</v>
      </c>
      <c r="R49" s="62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-0.3</v>
      </c>
      <c r="Y49" s="29">
        <v>18</v>
      </c>
      <c r="Z49" s="27">
        <v>-0.25</v>
      </c>
      <c r="AA49" s="5">
        <v>44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62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0.81818181818181801</v>
      </c>
      <c r="AN49" s="5">
        <v>1</v>
      </c>
      <c r="AO49" s="27">
        <v>2.7932960893854698E-2</v>
      </c>
      <c r="AP49" s="5">
        <v>10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62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-0.33333333333333298</v>
      </c>
      <c r="BC49" s="5">
        <v>50</v>
      </c>
      <c r="BD49" s="27">
        <v>7.1856287425149698E-2</v>
      </c>
      <c r="BE49" s="5">
        <v>10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62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0.16279069767441801</v>
      </c>
      <c r="BR49" s="5">
        <v>1</v>
      </c>
      <c r="BS49" s="27">
        <v>-0.121052631578947</v>
      </c>
      <c r="BT49" s="5">
        <v>48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62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-7.2727272727272696E-2</v>
      </c>
      <c r="CG49" s="5">
        <v>12</v>
      </c>
      <c r="CH49" s="27">
        <v>-9.0909090909090898E-2</v>
      </c>
      <c r="CI49" s="5">
        <v>37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62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</v>
      </c>
      <c r="CV49" s="5">
        <v>13</v>
      </c>
      <c r="CW49" s="27">
        <v>-0.199233716475095</v>
      </c>
      <c r="CX49" s="5">
        <v>45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62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0.26388888888888801</v>
      </c>
      <c r="DK49" s="5">
        <v>4</v>
      </c>
      <c r="DL49" s="27">
        <v>-0.18944099378881901</v>
      </c>
      <c r="DM49" s="5">
        <v>45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-1.0752688172042999E-2</v>
      </c>
      <c r="DZ49" s="5">
        <v>22</v>
      </c>
      <c r="EA49" s="27">
        <v>-0.13440860215053699</v>
      </c>
      <c r="EB49" s="5">
        <v>25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-3.7037037037037E-2</v>
      </c>
      <c r="EO49" s="5">
        <v>7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.25">
      <c r="A50" s="2" t="s">
        <v>80</v>
      </c>
      <c r="B50" s="3">
        <v>4714</v>
      </c>
      <c r="C50" s="4">
        <v>0.70195163343232903</v>
      </c>
      <c r="D50" s="79">
        <v>5.9397539244802717E-3</v>
      </c>
      <c r="E50" s="4">
        <v>0.29126007636826401</v>
      </c>
      <c r="F50" s="3">
        <v>3309</v>
      </c>
      <c r="G50" s="3">
        <v>28</v>
      </c>
      <c r="H50" s="3">
        <v>1373</v>
      </c>
      <c r="I50" s="27">
        <v>-0.100071479628305</v>
      </c>
      <c r="J50" s="29">
        <v>38</v>
      </c>
      <c r="K50" s="27">
        <v>-0.31898295290378498</v>
      </c>
      <c r="L50" s="5">
        <v>27</v>
      </c>
      <c r="M50" s="28">
        <v>1.7940803720604499</v>
      </c>
      <c r="N50" s="29">
        <v>15</v>
      </c>
      <c r="O50" s="30">
        <v>7882590</v>
      </c>
      <c r="P50" s="7">
        <v>-0.26805910240162101</v>
      </c>
      <c r="Q50" s="29">
        <v>30</v>
      </c>
      <c r="R50" s="62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-0.39759036144578302</v>
      </c>
      <c r="Y50" s="29">
        <v>35</v>
      </c>
      <c r="Z50" s="27">
        <v>-0.13496625843539101</v>
      </c>
      <c r="AA50" s="5">
        <v>17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62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-8.4415584415584402E-2</v>
      </c>
      <c r="AN50" s="5">
        <v>44</v>
      </c>
      <c r="AO50" s="27">
        <v>1.6643374412399901E-2</v>
      </c>
      <c r="AP50" s="5">
        <v>15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62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-8.0964685615848395E-2</v>
      </c>
      <c r="BC50" s="5">
        <v>26</v>
      </c>
      <c r="BD50" s="27">
        <v>-3.2923895150056902E-3</v>
      </c>
      <c r="BE50" s="5">
        <v>24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62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-0.188524590163934</v>
      </c>
      <c r="BR50" s="5">
        <v>34</v>
      </c>
      <c r="BS50" s="27">
        <v>8.5568326947637208E-3</v>
      </c>
      <c r="BT50" s="5">
        <v>19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62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-0.127064803049555</v>
      </c>
      <c r="CG50" s="5">
        <v>27</v>
      </c>
      <c r="CH50" s="27">
        <v>1.3461040641988E-2</v>
      </c>
      <c r="CI50" s="5">
        <v>9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62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-4.4536271808999002E-2</v>
      </c>
      <c r="CV50" s="5">
        <v>29</v>
      </c>
      <c r="CW50" s="27">
        <v>-6.8370915229711796E-2</v>
      </c>
      <c r="CX50" s="5">
        <v>12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62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1.9885108263367202E-2</v>
      </c>
      <c r="DK50" s="5">
        <v>13</v>
      </c>
      <c r="DL50" s="27">
        <v>-8.1718525080279006E-2</v>
      </c>
      <c r="DM50" s="5">
        <v>19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-8.8602496979460297E-3</v>
      </c>
      <c r="DZ50" s="5">
        <v>21</v>
      </c>
      <c r="EA50" s="27">
        <v>-0.149703417757273</v>
      </c>
      <c r="EB50" s="5">
        <v>31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-0.14403700033035999</v>
      </c>
      <c r="EO50" s="5">
        <v>34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.25">
      <c r="A51" s="2" t="s">
        <v>81</v>
      </c>
      <c r="B51" s="3">
        <v>2288</v>
      </c>
      <c r="C51" s="4">
        <v>0.82036713286713203</v>
      </c>
      <c r="D51" s="79">
        <v>9.6153846153846159E-3</v>
      </c>
      <c r="E51" s="4">
        <v>0.169580419580419</v>
      </c>
      <c r="F51" s="3">
        <v>1877</v>
      </c>
      <c r="G51" s="3">
        <v>22</v>
      </c>
      <c r="H51" s="3">
        <v>388</v>
      </c>
      <c r="I51" s="27">
        <v>-0.139259259259259</v>
      </c>
      <c r="J51" s="29">
        <v>45</v>
      </c>
      <c r="K51" s="27">
        <v>-0.33604178757980202</v>
      </c>
      <c r="L51" s="5">
        <v>30</v>
      </c>
      <c r="M51" s="28">
        <v>1.0299818657767299</v>
      </c>
      <c r="N51" s="29">
        <v>34</v>
      </c>
      <c r="O51" s="30">
        <v>6664195</v>
      </c>
      <c r="P51" s="7">
        <v>-0.213229054672019</v>
      </c>
      <c r="Q51" s="29">
        <v>19</v>
      </c>
      <c r="R51" s="62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-0.32576505429417502</v>
      </c>
      <c r="Y51" s="29">
        <v>23</v>
      </c>
      <c r="Z51" s="27">
        <v>-0.18205554236885799</v>
      </c>
      <c r="AA51" s="5">
        <v>38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62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-5.4226475279106803E-2</v>
      </c>
      <c r="AN51" s="5">
        <v>38</v>
      </c>
      <c r="AO51" s="27">
        <v>-8.7305025996533697E-2</v>
      </c>
      <c r="AP51" s="5">
        <v>49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62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-0.15867418899858901</v>
      </c>
      <c r="BC51" s="5">
        <v>46</v>
      </c>
      <c r="BD51" s="27">
        <v>-9.8613552040617003E-2</v>
      </c>
      <c r="BE51" s="5">
        <v>48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62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-0.24473842453397401</v>
      </c>
      <c r="BR51" s="5">
        <v>46</v>
      </c>
      <c r="BS51" s="27">
        <v>-0.110165073848827</v>
      </c>
      <c r="BT51" s="5">
        <v>47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62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-0.15362485615650101</v>
      </c>
      <c r="CG51" s="5">
        <v>38</v>
      </c>
      <c r="CH51" s="27">
        <v>-0.111608521148502</v>
      </c>
      <c r="CI51" s="5">
        <v>42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62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-9.3601269169751394E-2</v>
      </c>
      <c r="CV51" s="5">
        <v>40</v>
      </c>
      <c r="CW51" s="27">
        <v>-0.148191978961209</v>
      </c>
      <c r="CX51" s="5">
        <v>39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62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-5.4189435336976302E-2</v>
      </c>
      <c r="DK51" s="5">
        <v>38</v>
      </c>
      <c r="DL51" s="27">
        <v>-0.14009497964721801</v>
      </c>
      <c r="DM51" s="5">
        <v>36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-3.1339031339031299E-2</v>
      </c>
      <c r="DZ51" s="5">
        <v>27</v>
      </c>
      <c r="EA51" s="27">
        <v>-8.4472049689440901E-2</v>
      </c>
      <c r="EB51" s="5">
        <v>14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-0.115069469184182</v>
      </c>
      <c r="EO51" s="5">
        <v>25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.25">
      <c r="A52" s="2" t="s">
        <v>82</v>
      </c>
      <c r="B52" s="3">
        <v>634</v>
      </c>
      <c r="C52" s="4">
        <v>0.89747634069400595</v>
      </c>
      <c r="D52" s="79">
        <v>7.8864353312302835E-3</v>
      </c>
      <c r="E52" s="4">
        <v>9.4637223974763401E-2</v>
      </c>
      <c r="F52" s="3">
        <v>569</v>
      </c>
      <c r="G52" s="3">
        <v>5</v>
      </c>
      <c r="H52" s="3">
        <v>60</v>
      </c>
      <c r="I52" s="27">
        <v>-0.13106796116504801</v>
      </c>
      <c r="J52" s="29">
        <v>42</v>
      </c>
      <c r="K52" s="27">
        <v>-0.285231116121758</v>
      </c>
      <c r="L52" s="5">
        <v>18</v>
      </c>
      <c r="M52" s="28">
        <v>1.0451830086873199</v>
      </c>
      <c r="N52" s="29">
        <v>32</v>
      </c>
      <c r="O52" s="30">
        <v>1819777</v>
      </c>
      <c r="P52" s="7">
        <v>-0.17694475751699201</v>
      </c>
      <c r="Q52" s="29">
        <v>14</v>
      </c>
      <c r="R52" s="62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-0.25939849624060102</v>
      </c>
      <c r="Y52" s="29">
        <v>11</v>
      </c>
      <c r="Z52" s="27">
        <v>-9.0256410256410194E-2</v>
      </c>
      <c r="AA52" s="5">
        <v>7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62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-6.4846416382252497E-2</v>
      </c>
      <c r="AN52" s="5">
        <v>40</v>
      </c>
      <c r="AO52" s="27">
        <v>-5.6147144240077398E-2</v>
      </c>
      <c r="AP52" s="5">
        <v>43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62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-0.116352201257861</v>
      </c>
      <c r="BC52" s="5">
        <v>33</v>
      </c>
      <c r="BD52" s="27">
        <v>-0.122344944774851</v>
      </c>
      <c r="BE52" s="5">
        <v>49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62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-0.25126903553299401</v>
      </c>
      <c r="BR52" s="5">
        <v>48</v>
      </c>
      <c r="BS52" s="27">
        <v>4.7153024911032002E-2</v>
      </c>
      <c r="BT52" s="5">
        <v>12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62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-8.7463556851311894E-2</v>
      </c>
      <c r="CG52" s="5">
        <v>17</v>
      </c>
      <c r="CH52" s="27">
        <v>4.4609665427509201E-2</v>
      </c>
      <c r="CI52" s="5">
        <v>5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62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-0.176119402985074</v>
      </c>
      <c r="CV52" s="5">
        <v>50</v>
      </c>
      <c r="CW52" s="27">
        <v>-8.8135593220338898E-2</v>
      </c>
      <c r="CX52" s="5">
        <v>17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62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5.95238095238095E-2</v>
      </c>
      <c r="DK52" s="5">
        <v>8</v>
      </c>
      <c r="DL52" s="27">
        <v>-4.6849757673667197E-2</v>
      </c>
      <c r="DM52" s="5">
        <v>6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-8.3815028901734104E-2</v>
      </c>
      <c r="DZ52" s="5">
        <v>41</v>
      </c>
      <c r="EA52" s="27">
        <v>-0.14502762430939201</v>
      </c>
      <c r="EB52" s="5">
        <v>29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-0.16704288939051901</v>
      </c>
      <c r="EO52" s="5">
        <v>40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.25">
      <c r="A53" s="2" t="s">
        <v>83</v>
      </c>
      <c r="B53" s="3">
        <v>3507</v>
      </c>
      <c r="C53" s="4">
        <v>0.740518962075848</v>
      </c>
      <c r="D53" s="79">
        <v>2.5662959794696323E-3</v>
      </c>
      <c r="E53" s="4">
        <v>0.25292272597661802</v>
      </c>
      <c r="F53" s="3">
        <v>2597</v>
      </c>
      <c r="G53" s="3">
        <v>9</v>
      </c>
      <c r="H53" s="3">
        <v>887</v>
      </c>
      <c r="I53" s="27">
        <v>-3.4576888080072699E-2</v>
      </c>
      <c r="J53" s="29">
        <v>27</v>
      </c>
      <c r="K53" s="27">
        <v>-0.21771135400401501</v>
      </c>
      <c r="L53" s="5">
        <v>7</v>
      </c>
      <c r="M53" s="28">
        <v>1.8605518098512801</v>
      </c>
      <c r="N53" s="29">
        <v>13</v>
      </c>
      <c r="O53" s="30">
        <v>5654774</v>
      </c>
      <c r="P53" s="7">
        <v>-0.162163863666346</v>
      </c>
      <c r="Q53" s="29">
        <v>10</v>
      </c>
      <c r="R53" s="62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-0.32416356877323399</v>
      </c>
      <c r="Y53" s="29">
        <v>22</v>
      </c>
      <c r="Z53" s="27">
        <v>-0.21018322762508801</v>
      </c>
      <c r="AA53" s="5">
        <v>41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62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0.25335892514395297</v>
      </c>
      <c r="AN53" s="5">
        <v>3</v>
      </c>
      <c r="AO53" s="27">
        <v>-1.1666376458297E-2</v>
      </c>
      <c r="AP53" s="5">
        <v>29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62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0.16323907455012801</v>
      </c>
      <c r="BC53" s="5">
        <v>4</v>
      </c>
      <c r="BD53" s="27">
        <v>-3.2974661575841699E-3</v>
      </c>
      <c r="BE53" s="5">
        <v>25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62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2.12034383954154E-2</v>
      </c>
      <c r="BR53" s="5">
        <v>3</v>
      </c>
      <c r="BS53" s="27">
        <v>-3.3059238127202503E-2</v>
      </c>
      <c r="BT53" s="5">
        <v>33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62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9.9537037037036993E-2</v>
      </c>
      <c r="CG53" s="5">
        <v>3</v>
      </c>
      <c r="CH53" s="27">
        <v>-9.6573681018799207E-2</v>
      </c>
      <c r="CI53" s="5">
        <v>39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62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0.23454746136865301</v>
      </c>
      <c r="CV53" s="5">
        <v>1</v>
      </c>
      <c r="CW53" s="27">
        <v>-0.11806391228773901</v>
      </c>
      <c r="CX53" s="5">
        <v>32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62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0.31275100401606398</v>
      </c>
      <c r="DK53" s="5">
        <v>3</v>
      </c>
      <c r="DL53" s="27">
        <v>-8.3343547003309204E-2</v>
      </c>
      <c r="DM53" s="5">
        <v>21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0.30762038335670799</v>
      </c>
      <c r="DZ53" s="5">
        <v>4</v>
      </c>
      <c r="EA53" s="27">
        <v>-9.84530386740331E-2</v>
      </c>
      <c r="EB53" s="5">
        <v>18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0.23018108651911401</v>
      </c>
      <c r="EO53" s="5">
        <v>1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.25">
      <c r="A54" s="2" t="s">
        <v>84</v>
      </c>
      <c r="B54" s="3">
        <v>189</v>
      </c>
      <c r="C54" s="4">
        <v>0.89417989417989396</v>
      </c>
      <c r="D54" s="79">
        <v>3.1746031746031744E-2</v>
      </c>
      <c r="E54" s="4">
        <v>7.4074074074074001E-2</v>
      </c>
      <c r="F54" s="3">
        <v>169</v>
      </c>
      <c r="G54" s="3">
        <v>6</v>
      </c>
      <c r="H54" s="3">
        <v>14</v>
      </c>
      <c r="I54" s="27">
        <v>-4.54545454545454E-2</v>
      </c>
      <c r="J54" s="29">
        <v>29</v>
      </c>
      <c r="K54" s="27">
        <v>-5.2631578947368403E-3</v>
      </c>
      <c r="L54" s="5">
        <v>1</v>
      </c>
      <c r="M54" s="28">
        <v>1.0417623605930799</v>
      </c>
      <c r="N54" s="29">
        <v>33</v>
      </c>
      <c r="O54" s="30">
        <v>544270</v>
      </c>
      <c r="P54" s="7">
        <v>-0.172708398405203</v>
      </c>
      <c r="Q54" s="29">
        <v>12</v>
      </c>
      <c r="R54" s="62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-9.8360655737704902E-2</v>
      </c>
      <c r="Y54" s="29">
        <v>4</v>
      </c>
      <c r="Z54" s="27">
        <v>-0.27480916030534303</v>
      </c>
      <c r="AA54" s="5">
        <v>48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62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0.15853658536585299</v>
      </c>
      <c r="AN54" s="5">
        <v>4</v>
      </c>
      <c r="AO54" s="27">
        <v>-0.251428571428571</v>
      </c>
      <c r="AP54" s="5">
        <v>51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62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2.4390243902439001E-2</v>
      </c>
      <c r="BC54" s="5">
        <v>7</v>
      </c>
      <c r="BD54" s="27">
        <v>6.7073170731707293E-2</v>
      </c>
      <c r="BE54" s="5">
        <v>11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62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-0.15573770491803199</v>
      </c>
      <c r="BR54" s="5">
        <v>26</v>
      </c>
      <c r="BS54" s="27">
        <v>0.16725978647686801</v>
      </c>
      <c r="BT54" s="5">
        <v>4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62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-0.24210526315789399</v>
      </c>
      <c r="CG54" s="5">
        <v>48</v>
      </c>
      <c r="CH54" s="27">
        <v>-6.0200668896321002E-2</v>
      </c>
      <c r="CI54" s="5">
        <v>29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62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-2.04081632653061E-2</v>
      </c>
      <c r="CV54" s="5">
        <v>22</v>
      </c>
      <c r="CW54" s="27">
        <v>-0.11011904761904701</v>
      </c>
      <c r="CX54" s="5">
        <v>27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62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3.9603960396039598E-2</v>
      </c>
      <c r="DK54" s="5">
        <v>10</v>
      </c>
      <c r="DL54" s="27">
        <v>-0.166253101736972</v>
      </c>
      <c r="DM54" s="5">
        <v>42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0.30476190476190401</v>
      </c>
      <c r="DZ54" s="5">
        <v>5</v>
      </c>
      <c r="EA54" s="27">
        <v>-6.4965197215777204E-2</v>
      </c>
      <c r="EB54" s="5">
        <v>9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5.8394160583941597E-2</v>
      </c>
      <c r="EO54" s="5">
        <v>2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.25">
      <c r="A55" s="2" t="s">
        <v>9</v>
      </c>
      <c r="B55" s="3">
        <v>146483</v>
      </c>
      <c r="C55" s="4">
        <v>0.73</v>
      </c>
      <c r="D55" s="79">
        <v>1.2192541113985923E-2</v>
      </c>
      <c r="E55" s="4">
        <v>0.25</v>
      </c>
      <c r="F55" s="3">
        <v>107359</v>
      </c>
      <c r="G55" s="3">
        <f>SUM(G4:G54)</f>
        <v>1786</v>
      </c>
      <c r="H55" s="3">
        <v>37107</v>
      </c>
      <c r="I55" s="39">
        <v>-5.7108338560907003E-2</v>
      </c>
      <c r="J55" s="5"/>
      <c r="K55" s="39">
        <v>-0.31533363247144103</v>
      </c>
      <c r="L55" s="5"/>
      <c r="M55" s="6">
        <v>1.43139942779722</v>
      </c>
      <c r="N55" s="5"/>
      <c r="O55" s="3">
        <v>307006550</v>
      </c>
      <c r="P55" s="7">
        <v>-0.275134195019617</v>
      </c>
      <c r="Q55" s="8"/>
      <c r="R55" s="62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-0.38687159782260599</v>
      </c>
      <c r="Y55" s="5"/>
      <c r="Z55" s="39">
        <v>-0.16469632845564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62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-3.0564629024731602E-2</v>
      </c>
      <c r="AN55" s="5"/>
      <c r="AO55" s="39">
        <v>5.2749737036281103E-3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62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-8.3041494216279294E-2</v>
      </c>
      <c r="BC55" s="5"/>
      <c r="BD55" s="39">
        <v>-1.9529521324697999E-2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62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-0.17045158892399101</v>
      </c>
      <c r="BR55" s="5"/>
      <c r="BS55" s="39">
        <v>-1.04905223556648E-2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62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-0.102563771558401</v>
      </c>
      <c r="CG55" s="5"/>
      <c r="CH55" s="39">
        <v>-6.3887274943769307E-2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62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-4.4658558937903998E-2</v>
      </c>
      <c r="CV55" s="5"/>
      <c r="CW55" s="39">
        <v>-0.113216672251057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62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-3.3720311946118298E-2</v>
      </c>
      <c r="DK55" s="5"/>
      <c r="DL55" s="39">
        <v>-0.12345808997107301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-1.99052877719046E-2</v>
      </c>
      <c r="DZ55" s="5"/>
      <c r="EA55" s="39">
        <v>-0.141642864107802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-0.10752963106539799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.25">
      <c r="A56" s="45" t="s">
        <v>179</v>
      </c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62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62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62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62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62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62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62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5">
      <c r="A57" s="9" t="s">
        <v>180</v>
      </c>
      <c r="B57" s="32">
        <v>26</v>
      </c>
      <c r="C57" s="33">
        <v>0.84</v>
      </c>
      <c r="D57" s="80">
        <v>0</v>
      </c>
      <c r="E57" s="33">
        <v>0.15</v>
      </c>
      <c r="F57" s="32">
        <v>22</v>
      </c>
      <c r="G57" s="32">
        <v>0</v>
      </c>
      <c r="H57" s="32">
        <v>4</v>
      </c>
      <c r="I57" s="41">
        <v>-0.75</v>
      </c>
      <c r="J57" s="10"/>
      <c r="K57" s="41">
        <v>0.36842105263157798</v>
      </c>
      <c r="L57" s="10"/>
      <c r="M57" s="10"/>
      <c r="N57" s="10"/>
      <c r="O57" s="11"/>
      <c r="P57" s="10"/>
      <c r="Q57" s="10"/>
      <c r="R57" s="62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-1</v>
      </c>
      <c r="Y57" s="10"/>
      <c r="Z57" s="41">
        <v>-0.512820512820512</v>
      </c>
      <c r="AA57" s="10"/>
      <c r="AB57" s="10"/>
      <c r="AC57" s="10"/>
      <c r="AD57" s="11"/>
      <c r="AE57" s="10"/>
      <c r="AF57" s="10"/>
      <c r="AG57" s="62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-0.85714285714285698</v>
      </c>
      <c r="AN57" s="10"/>
      <c r="AO57" s="37">
        <v>-0.29090909090909001</v>
      </c>
      <c r="AP57" s="10"/>
      <c r="AQ57" s="34"/>
      <c r="AR57" s="10"/>
      <c r="AS57" s="11"/>
      <c r="AT57" s="10"/>
      <c r="AU57" s="10"/>
      <c r="AV57" s="62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-0.29411764705882298</v>
      </c>
      <c r="BC57" s="10"/>
      <c r="BD57" s="37">
        <v>0.170212765957446</v>
      </c>
      <c r="BE57" s="10"/>
      <c r="BF57" s="34"/>
      <c r="BG57" s="10"/>
      <c r="BH57" s="11"/>
      <c r="BI57" s="10"/>
      <c r="BJ57" s="10"/>
      <c r="BK57" s="62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-0.35714285714285698</v>
      </c>
      <c r="BR57" s="10"/>
      <c r="BS57" s="37">
        <v>-0.175438596491228</v>
      </c>
      <c r="BT57" s="10"/>
      <c r="BU57" s="34"/>
      <c r="BV57" s="10"/>
      <c r="BW57" s="11"/>
      <c r="BX57" s="10"/>
      <c r="BY57" s="10"/>
      <c r="BZ57" s="62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-0.157894736842105</v>
      </c>
      <c r="CG57" s="10"/>
      <c r="CH57" s="37">
        <v>0.5</v>
      </c>
      <c r="CI57" s="10"/>
      <c r="CJ57" s="34"/>
      <c r="CK57" s="10"/>
      <c r="CL57" s="11"/>
      <c r="CM57" s="10"/>
      <c r="CN57" s="10"/>
      <c r="CO57" s="62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0.5</v>
      </c>
      <c r="CV57" s="10"/>
      <c r="CW57" s="41">
        <v>-0.28301886792452802</v>
      </c>
      <c r="CX57" s="10"/>
      <c r="CY57" s="34"/>
      <c r="CZ57" s="10"/>
      <c r="DA57" s="11"/>
      <c r="DB57" s="10"/>
      <c r="DC57" s="10"/>
      <c r="DD57" s="62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-0.25</v>
      </c>
      <c r="DK57" s="10"/>
      <c r="DL57" s="41">
        <v>8.16326530612244E-2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-0.59090909090909005</v>
      </c>
      <c r="DZ57" s="10"/>
      <c r="EA57" s="41">
        <v>6.5217391304347797E-2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0.42857142857142799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5">
      <c r="A58" s="9" t="s">
        <v>85</v>
      </c>
      <c r="B58" s="32">
        <v>1383</v>
      </c>
      <c r="C58" s="33">
        <v>0.41</v>
      </c>
      <c r="D58" s="80">
        <v>1.012292118582791E-2</v>
      </c>
      <c r="E58" s="33">
        <v>0.56999999999999995</v>
      </c>
      <c r="F58" s="32">
        <v>573</v>
      </c>
      <c r="G58" s="32">
        <v>14</v>
      </c>
      <c r="H58" s="32">
        <v>794</v>
      </c>
      <c r="I58" s="41">
        <v>-0.1875</v>
      </c>
      <c r="J58" s="10"/>
      <c r="K58" s="41">
        <v>-0.20288184438040299</v>
      </c>
      <c r="L58" s="10"/>
      <c r="M58" s="10"/>
      <c r="N58" s="10"/>
      <c r="O58" s="11"/>
      <c r="P58" s="10"/>
      <c r="Q58" s="10"/>
      <c r="R58" s="62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-0.606280193236714</v>
      </c>
      <c r="Y58" s="10"/>
      <c r="Z58" s="41">
        <v>-0.29414157851912098</v>
      </c>
      <c r="AA58" s="10"/>
      <c r="AB58" s="10"/>
      <c r="AC58" s="10"/>
      <c r="AD58" s="11"/>
      <c r="AE58" s="10"/>
      <c r="AF58" s="10"/>
      <c r="AG58" s="62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3.7267080745341602E-2</v>
      </c>
      <c r="AN58" s="10"/>
      <c r="AO58" s="37">
        <v>1.8648984666390301E-2</v>
      </c>
      <c r="AP58" s="10"/>
      <c r="AQ58" s="34"/>
      <c r="AR58" s="10"/>
      <c r="AS58" s="11"/>
      <c r="AT58" s="10"/>
      <c r="AU58" s="10"/>
      <c r="AV58" s="62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-2.9761904761904701E-2</v>
      </c>
      <c r="BC58" s="10"/>
      <c r="BD58" s="37">
        <v>-0.22035541195476499</v>
      </c>
      <c r="BE58" s="10"/>
      <c r="BF58" s="34"/>
      <c r="BG58" s="10"/>
      <c r="BH58" s="11"/>
      <c r="BI58" s="10"/>
      <c r="BJ58" s="10"/>
      <c r="BK58" s="62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-0.17755991285403</v>
      </c>
      <c r="BR58" s="10"/>
      <c r="BS58" s="37">
        <v>-0.120488775220233</v>
      </c>
      <c r="BT58" s="10"/>
      <c r="BU58" s="34"/>
      <c r="BV58" s="10"/>
      <c r="BW58" s="11"/>
      <c r="BX58" s="10"/>
      <c r="BY58" s="10"/>
      <c r="BZ58" s="62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9.1620111731843507E-2</v>
      </c>
      <c r="CG58" s="10"/>
      <c r="CH58" s="37">
        <v>6.8630428180989897E-2</v>
      </c>
      <c r="CI58" s="10"/>
      <c r="CJ58" s="34"/>
      <c r="CK58" s="10"/>
      <c r="CL58" s="11"/>
      <c r="CM58" s="10"/>
      <c r="CN58" s="10"/>
      <c r="CO58" s="62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-0.148958333333333</v>
      </c>
      <c r="CV58" s="10"/>
      <c r="CW58" s="41">
        <v>-8.1706636921360806E-2</v>
      </c>
      <c r="CX58" s="10"/>
      <c r="CY58" s="34"/>
      <c r="CZ58" s="10"/>
      <c r="DA58" s="11"/>
      <c r="DB58" s="10"/>
      <c r="DC58" s="10"/>
      <c r="DD58" s="62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-5.5610724925521299E-2</v>
      </c>
      <c r="DK58" s="10"/>
      <c r="DL58" s="41">
        <v>1.7304964539007001E-2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0.11693989071038199</v>
      </c>
      <c r="DZ58" s="10"/>
      <c r="EA58" s="41">
        <v>3.3724340175953001E-2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-0.202169625246548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5">
      <c r="A59" s="46" t="s">
        <v>181</v>
      </c>
      <c r="B59" s="47">
        <v>1</v>
      </c>
      <c r="C59" s="48">
        <v>1</v>
      </c>
      <c r="D59" s="81">
        <v>0</v>
      </c>
      <c r="E59" s="48">
        <v>0</v>
      </c>
      <c r="F59" s="47">
        <v>1</v>
      </c>
      <c r="G59" s="47">
        <v>0</v>
      </c>
      <c r="H59" s="47">
        <v>0</v>
      </c>
      <c r="I59" s="41">
        <v>0</v>
      </c>
      <c r="J59" s="10"/>
      <c r="K59" s="41">
        <v>-0.5</v>
      </c>
      <c r="L59" s="10"/>
      <c r="M59" s="10"/>
      <c r="N59" s="13"/>
      <c r="O59" s="14"/>
      <c r="P59" s="13"/>
      <c r="Q59" s="13"/>
      <c r="R59" s="63"/>
      <c r="S59" s="47">
        <v>5</v>
      </c>
      <c r="T59" s="48">
        <v>0.8</v>
      </c>
      <c r="U59" s="48">
        <v>0.2</v>
      </c>
      <c r="V59" s="47">
        <v>4</v>
      </c>
      <c r="W59" s="47">
        <v>1</v>
      </c>
      <c r="X59" s="41">
        <v>0</v>
      </c>
      <c r="Y59" s="10"/>
      <c r="Z59" s="41">
        <v>-0.33333333333333298</v>
      </c>
      <c r="AA59" s="10"/>
      <c r="AB59" s="10"/>
      <c r="AC59" s="13"/>
      <c r="AD59" s="14"/>
      <c r="AE59" s="13"/>
      <c r="AF59" s="13"/>
      <c r="AG59" s="63"/>
      <c r="AH59" s="47">
        <v>7</v>
      </c>
      <c r="AI59" s="48">
        <v>0.71</v>
      </c>
      <c r="AJ59" s="48">
        <v>0.14000000000000001</v>
      </c>
      <c r="AK59" s="47">
        <v>5</v>
      </c>
      <c r="AL59" s="47">
        <v>1</v>
      </c>
      <c r="AM59" s="41">
        <v>-1</v>
      </c>
      <c r="AN59" s="10"/>
      <c r="AO59" s="41">
        <v>-0.4</v>
      </c>
      <c r="AP59" s="10"/>
      <c r="AQ59" s="34"/>
      <c r="AR59" s="13"/>
      <c r="AS59" s="14"/>
      <c r="AT59" s="13"/>
      <c r="AU59" s="13"/>
      <c r="AV59" s="63"/>
      <c r="AW59" s="47">
        <v>9</v>
      </c>
      <c r="AX59" s="48">
        <v>0.66</v>
      </c>
      <c r="AY59" s="48">
        <v>0.22</v>
      </c>
      <c r="AZ59" s="47">
        <v>6</v>
      </c>
      <c r="BA59" s="47">
        <v>2</v>
      </c>
      <c r="BB59" s="41">
        <v>0</v>
      </c>
      <c r="BC59" s="10"/>
      <c r="BD59" s="41">
        <v>0</v>
      </c>
      <c r="BE59" s="10"/>
      <c r="BF59" s="34"/>
      <c r="BG59" s="13"/>
      <c r="BH59" s="14"/>
      <c r="BI59" s="13"/>
      <c r="BJ59" s="13"/>
      <c r="BK59" s="63"/>
      <c r="BL59" s="47">
        <v>10</v>
      </c>
      <c r="BM59" s="48">
        <v>0.3</v>
      </c>
      <c r="BN59" s="48">
        <v>0.4</v>
      </c>
      <c r="BO59" s="47">
        <v>3</v>
      </c>
      <c r="BP59" s="47">
        <v>4</v>
      </c>
      <c r="BQ59" s="41">
        <v>0</v>
      </c>
      <c r="BR59" s="10"/>
      <c r="BS59" s="41">
        <v>0.66666666666666596</v>
      </c>
      <c r="BT59" s="10"/>
      <c r="BU59" s="34"/>
      <c r="BV59" s="13"/>
      <c r="BW59" s="14"/>
      <c r="BX59" s="13"/>
      <c r="BY59" s="13"/>
      <c r="BZ59" s="63"/>
      <c r="CA59" s="47">
        <v>20</v>
      </c>
      <c r="CB59" s="48">
        <v>0.7</v>
      </c>
      <c r="CC59" s="48">
        <v>0.25</v>
      </c>
      <c r="CD59" s="47">
        <v>14</v>
      </c>
      <c r="CE59" s="47">
        <v>5</v>
      </c>
      <c r="CF59" s="41">
        <v>0</v>
      </c>
      <c r="CG59" s="10"/>
      <c r="CH59" s="41">
        <v>-0.5</v>
      </c>
      <c r="CI59" s="10"/>
      <c r="CJ59" s="34"/>
      <c r="CK59" s="13"/>
      <c r="CL59" s="14"/>
      <c r="CM59" s="13"/>
      <c r="CN59" s="13"/>
      <c r="CO59" s="63"/>
      <c r="CP59" s="47">
        <v>23</v>
      </c>
      <c r="CQ59" s="48">
        <v>0.6</v>
      </c>
      <c r="CR59" s="48">
        <v>0.3</v>
      </c>
      <c r="CS59" s="47">
        <v>14</v>
      </c>
      <c r="CT59" s="47">
        <v>7</v>
      </c>
      <c r="CU59" s="41">
        <v>2</v>
      </c>
      <c r="CV59" s="10"/>
      <c r="CW59" s="41">
        <v>-0.25</v>
      </c>
      <c r="CX59" s="10"/>
      <c r="CY59" s="34"/>
      <c r="CZ59" s="13"/>
      <c r="DA59" s="14"/>
      <c r="DB59" s="13"/>
      <c r="DC59" s="13"/>
      <c r="DD59" s="63"/>
      <c r="DE59" s="47">
        <v>21</v>
      </c>
      <c r="DF59" s="48">
        <v>0.61</v>
      </c>
      <c r="DG59" s="48">
        <v>0.38</v>
      </c>
      <c r="DH59" s="47">
        <v>13</v>
      </c>
      <c r="DI59" s="47">
        <v>8</v>
      </c>
      <c r="DJ59" s="41">
        <v>-0.66666666666666596</v>
      </c>
      <c r="DK59" s="10"/>
      <c r="DL59" s="41">
        <v>-0.27272727272727199</v>
      </c>
      <c r="DM59" s="10"/>
      <c r="DN59" s="34"/>
      <c r="DO59" s="13"/>
      <c r="DP59" s="14"/>
      <c r="DQ59" s="13"/>
      <c r="DR59" s="13"/>
      <c r="DS59" s="43"/>
      <c r="DT59" s="47">
        <v>26</v>
      </c>
      <c r="DU59" s="48">
        <v>0.84</v>
      </c>
      <c r="DV59" s="48">
        <v>0.15</v>
      </c>
      <c r="DW59" s="47">
        <v>22</v>
      </c>
      <c r="DX59" s="47">
        <v>4</v>
      </c>
      <c r="DY59" s="41">
        <v>0.33333333333333298</v>
      </c>
      <c r="DZ59" s="10"/>
      <c r="EA59" s="41">
        <v>0.375</v>
      </c>
      <c r="EB59" s="10"/>
      <c r="EC59" s="34"/>
      <c r="ED59" s="13"/>
      <c r="EE59" s="14"/>
      <c r="EF59" s="13"/>
      <c r="EG59" s="13"/>
      <c r="EH59" s="43"/>
      <c r="EI59" s="47">
        <v>28</v>
      </c>
      <c r="EJ59" s="48">
        <v>0.6</v>
      </c>
      <c r="EK59" s="48">
        <v>0.17</v>
      </c>
      <c r="EL59" s="47">
        <v>17</v>
      </c>
      <c r="EM59" s="47">
        <v>5</v>
      </c>
      <c r="EN59" s="41">
        <v>0</v>
      </c>
      <c r="EO59" s="10"/>
      <c r="EP59" s="41">
        <v>0</v>
      </c>
      <c r="EQ59" s="10"/>
      <c r="ER59" s="34"/>
      <c r="ES59" s="13"/>
      <c r="ET59" s="14"/>
      <c r="EU59" s="13"/>
      <c r="EV59" s="13"/>
      <c r="EW59" s="43"/>
      <c r="EX59" s="49"/>
    </row>
    <row r="60" spans="1:168" ht="15">
      <c r="A60" s="36" t="s">
        <v>29</v>
      </c>
      <c r="B60" s="12">
        <v>147893</v>
      </c>
      <c r="C60" s="35">
        <v>0.72</v>
      </c>
      <c r="D60" s="81">
        <v>1.2170961438337177E-2</v>
      </c>
      <c r="E60" s="35">
        <v>0.25</v>
      </c>
      <c r="F60" s="12">
        <v>107955</v>
      </c>
      <c r="G60" s="12">
        <f>SUM(G57:G59)+G55</f>
        <v>1800</v>
      </c>
      <c r="H60" s="12">
        <v>37905</v>
      </c>
      <c r="I60" s="38">
        <v>-5.8413312159082999E-2</v>
      </c>
      <c r="J60" s="10"/>
      <c r="K60" s="38">
        <v>-0.31437061899640201</v>
      </c>
      <c r="L60" s="10"/>
      <c r="M60" s="10"/>
      <c r="N60" s="13"/>
      <c r="O60" s="14"/>
      <c r="P60" s="13"/>
      <c r="Q60" s="13"/>
      <c r="R60" s="64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-0.38832604373757401</v>
      </c>
      <c r="Y60" s="10"/>
      <c r="Z60" s="38">
        <v>-0.16598100776392699</v>
      </c>
      <c r="AA60" s="10"/>
      <c r="AB60" s="10"/>
      <c r="AC60" s="13"/>
      <c r="AD60" s="14"/>
      <c r="AE60" s="13"/>
      <c r="AF60" s="13"/>
      <c r="AG60" s="64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-3.01542395473463E-2</v>
      </c>
      <c r="AN60" s="10"/>
      <c r="AO60" s="38">
        <v>5.3292181869774198E-3</v>
      </c>
      <c r="AP60" s="10"/>
      <c r="AQ60" s="10"/>
      <c r="AR60" s="13"/>
      <c r="AS60" s="14"/>
      <c r="AT60" s="13"/>
      <c r="AU60" s="13"/>
      <c r="AV60" s="64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-8.2618011646707706E-2</v>
      </c>
      <c r="BC60" s="10"/>
      <c r="BD60" s="38">
        <v>-2.18584844682711E-2</v>
      </c>
      <c r="BE60" s="10"/>
      <c r="BF60" s="10"/>
      <c r="BG60" s="13"/>
      <c r="BH60" s="14"/>
      <c r="BI60" s="13"/>
      <c r="BJ60" s="13"/>
      <c r="BK60" s="64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-0.17053902776586999</v>
      </c>
      <c r="BR60" s="10"/>
      <c r="BS60" s="38">
        <v>-1.19723362772683E-2</v>
      </c>
      <c r="BT60" s="10"/>
      <c r="BU60" s="10"/>
      <c r="BV60" s="13"/>
      <c r="BW60" s="14"/>
      <c r="BX60" s="13"/>
      <c r="BY60" s="13"/>
      <c r="BZ60" s="64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-0.100347036158105</v>
      </c>
      <c r="CG60" s="10"/>
      <c r="CH60" s="38">
        <v>-6.2283797969550199E-2</v>
      </c>
      <c r="CI60" s="10"/>
      <c r="CJ60" s="10"/>
      <c r="CK60" s="13"/>
      <c r="CL60" s="14"/>
      <c r="CM60" s="13"/>
      <c r="CN60" s="13"/>
      <c r="CO60" s="64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-4.5818902744973203E-2</v>
      </c>
      <c r="CV60" s="10"/>
      <c r="CW60" s="38">
        <v>-0.11289511101389001</v>
      </c>
      <c r="CX60" s="10"/>
      <c r="CY60" s="10"/>
      <c r="CZ60" s="13"/>
      <c r="DA60" s="14"/>
      <c r="DB60" s="13"/>
      <c r="DC60" s="13"/>
      <c r="DD60" s="64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-3.4020460470108801E-2</v>
      </c>
      <c r="DK60" s="10"/>
      <c r="DL60" s="38">
        <v>-0.122073739166696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-1.8798310001752298E-2</v>
      </c>
      <c r="DZ60" s="10"/>
      <c r="EA60" s="38">
        <v>-0.14020007689821801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-0.108281192491718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00000000000001" customHeight="1">
      <c r="A62" s="40" t="s">
        <v>33</v>
      </c>
    </row>
  </sheetData>
  <mergeCells count="20">
    <mergeCell ref="DE2:DR2"/>
    <mergeCell ref="DT2:EG2"/>
    <mergeCell ref="EI2:EV2"/>
    <mergeCell ref="CA2:CN2"/>
    <mergeCell ref="A61:EV61"/>
    <mergeCell ref="R2:R60"/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topLeftCell="A67" zoomScaleNormal="100" workbookViewId="0">
      <selection activeCell="S74" sqref="S7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2020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2019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2018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2017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2016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2015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2014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2013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2012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19</v>
      </c>
      <c r="C4" s="19">
        <v>20</v>
      </c>
      <c r="D4" s="19">
        <v>23</v>
      </c>
      <c r="E4" s="19">
        <v>27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89</v>
      </c>
      <c r="O4" s="19">
        <v>78</v>
      </c>
      <c r="P4" s="19">
        <v>11</v>
      </c>
      <c r="Q4" s="19">
        <v>75</v>
      </c>
      <c r="R4" s="19">
        <v>12</v>
      </c>
      <c r="S4" s="19">
        <v>2</v>
      </c>
      <c r="T4" s="20">
        <v>0</v>
      </c>
      <c r="U4" s="73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3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3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3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3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3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3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.25">
      <c r="A5" s="18" t="s">
        <v>87</v>
      </c>
      <c r="B5" s="19">
        <v>375</v>
      </c>
      <c r="C5" s="19">
        <v>375</v>
      </c>
      <c r="D5" s="19">
        <v>414</v>
      </c>
      <c r="E5" s="19">
        <v>378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1542</v>
      </c>
      <c r="O5" s="19">
        <v>1510</v>
      </c>
      <c r="P5" s="19">
        <v>32</v>
      </c>
      <c r="Q5" s="19">
        <v>472</v>
      </c>
      <c r="R5" s="19">
        <v>1069</v>
      </c>
      <c r="S5" s="19">
        <v>0</v>
      </c>
      <c r="T5" s="20">
        <v>1</v>
      </c>
      <c r="U5" s="73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3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3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3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3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3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3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.25">
      <c r="A6" s="18" t="s">
        <v>88</v>
      </c>
      <c r="B6" s="19">
        <v>612</v>
      </c>
      <c r="C6" s="19">
        <v>593</v>
      </c>
      <c r="D6" s="19">
        <v>819</v>
      </c>
      <c r="E6" s="19">
        <v>734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2758</v>
      </c>
      <c r="O6" s="19">
        <v>2724</v>
      </c>
      <c r="P6" s="19">
        <v>34</v>
      </c>
      <c r="Q6" s="19">
        <v>1540</v>
      </c>
      <c r="R6" s="19">
        <v>1215</v>
      </c>
      <c r="S6" s="19">
        <v>2</v>
      </c>
      <c r="T6" s="20">
        <v>1</v>
      </c>
      <c r="U6" s="73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3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3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3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3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3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3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.25">
      <c r="A7" s="18" t="s">
        <v>89</v>
      </c>
      <c r="B7" s="19">
        <v>212</v>
      </c>
      <c r="C7" s="19">
        <v>213</v>
      </c>
      <c r="D7" s="19">
        <v>262</v>
      </c>
      <c r="E7" s="19">
        <v>232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919</v>
      </c>
      <c r="O7" s="19">
        <v>899</v>
      </c>
      <c r="P7" s="19">
        <v>20</v>
      </c>
      <c r="Q7" s="19">
        <v>355</v>
      </c>
      <c r="R7" s="19">
        <v>563</v>
      </c>
      <c r="S7" s="19">
        <v>1</v>
      </c>
      <c r="T7" s="20">
        <v>0</v>
      </c>
      <c r="U7" s="73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3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3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3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3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3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3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.25">
      <c r="A8" s="18" t="s">
        <v>90</v>
      </c>
      <c r="B8" s="19">
        <v>312</v>
      </c>
      <c r="C8" s="19">
        <v>234</v>
      </c>
      <c r="D8" s="19">
        <v>348</v>
      </c>
      <c r="E8" s="19">
        <v>291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1185</v>
      </c>
      <c r="O8" s="19">
        <v>1148</v>
      </c>
      <c r="P8" s="19">
        <v>37</v>
      </c>
      <c r="Q8" s="19">
        <v>615</v>
      </c>
      <c r="R8" s="19">
        <v>567</v>
      </c>
      <c r="S8" s="19">
        <v>2</v>
      </c>
      <c r="T8" s="20">
        <v>1</v>
      </c>
      <c r="U8" s="73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3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3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3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3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3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3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.25">
      <c r="A9" s="18" t="s">
        <v>91</v>
      </c>
      <c r="B9" s="19">
        <v>137</v>
      </c>
      <c r="C9" s="19">
        <v>133</v>
      </c>
      <c r="D9" s="19">
        <v>181</v>
      </c>
      <c r="E9" s="19">
        <v>184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635</v>
      </c>
      <c r="O9" s="19">
        <v>595</v>
      </c>
      <c r="P9" s="19">
        <v>40</v>
      </c>
      <c r="Q9" s="19">
        <v>372</v>
      </c>
      <c r="R9" s="19">
        <v>259</v>
      </c>
      <c r="S9" s="19">
        <v>3</v>
      </c>
      <c r="T9" s="20">
        <v>1</v>
      </c>
      <c r="U9" s="73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3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3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3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3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3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3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.25">
      <c r="A10" s="18" t="s">
        <v>92</v>
      </c>
      <c r="B10" s="19">
        <v>713</v>
      </c>
      <c r="C10" s="19">
        <v>712</v>
      </c>
      <c r="D10" s="19">
        <v>935</v>
      </c>
      <c r="E10" s="19">
        <v>983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3343</v>
      </c>
      <c r="O10" s="19">
        <v>3195</v>
      </c>
      <c r="P10" s="19">
        <v>148</v>
      </c>
      <c r="Q10" s="19">
        <v>2868</v>
      </c>
      <c r="R10" s="19">
        <v>450</v>
      </c>
      <c r="S10" s="19">
        <v>23</v>
      </c>
      <c r="T10" s="20">
        <v>2</v>
      </c>
      <c r="U10" s="73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3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3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3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3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3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3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.25">
      <c r="A11" s="18" t="s">
        <v>93</v>
      </c>
      <c r="B11" s="19">
        <v>1783</v>
      </c>
      <c r="C11" s="19">
        <v>1957</v>
      </c>
      <c r="D11" s="19">
        <v>2406</v>
      </c>
      <c r="E11" s="19">
        <v>2329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8475</v>
      </c>
      <c r="O11" s="19">
        <v>7681</v>
      </c>
      <c r="P11" s="19">
        <v>794</v>
      </c>
      <c r="Q11" s="19">
        <v>7600</v>
      </c>
      <c r="R11" s="19">
        <v>748</v>
      </c>
      <c r="S11" s="19">
        <v>127</v>
      </c>
      <c r="T11" s="20">
        <v>0</v>
      </c>
      <c r="U11" s="73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3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3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3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3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3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3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.25">
      <c r="A12" s="18" t="s">
        <v>94</v>
      </c>
      <c r="B12" s="19">
        <v>663</v>
      </c>
      <c r="C12" s="19">
        <v>656</v>
      </c>
      <c r="D12" s="19">
        <v>836</v>
      </c>
      <c r="E12" s="19">
        <v>836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2991</v>
      </c>
      <c r="O12" s="19">
        <v>2731</v>
      </c>
      <c r="P12" s="19">
        <v>260</v>
      </c>
      <c r="Q12" s="19">
        <v>2576</v>
      </c>
      <c r="R12" s="19">
        <v>399</v>
      </c>
      <c r="S12" s="19">
        <v>13</v>
      </c>
      <c r="T12" s="20">
        <v>3</v>
      </c>
      <c r="U12" s="73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3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3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3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3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3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3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.25">
      <c r="A13" s="18" t="s">
        <v>95</v>
      </c>
      <c r="B13" s="19">
        <v>401</v>
      </c>
      <c r="C13" s="19">
        <v>442</v>
      </c>
      <c r="D13" s="19">
        <v>467</v>
      </c>
      <c r="E13" s="19">
        <v>499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1809</v>
      </c>
      <c r="O13" s="19">
        <v>1572</v>
      </c>
      <c r="P13" s="19">
        <v>237</v>
      </c>
      <c r="Q13" s="19">
        <v>1271</v>
      </c>
      <c r="R13" s="19">
        <v>476</v>
      </c>
      <c r="S13" s="19">
        <v>61</v>
      </c>
      <c r="T13" s="20">
        <v>1</v>
      </c>
      <c r="U13" s="73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3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3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3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3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3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3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.25">
      <c r="A14" s="18" t="s">
        <v>96</v>
      </c>
      <c r="B14" s="19">
        <v>398</v>
      </c>
      <c r="C14" s="19">
        <v>413</v>
      </c>
      <c r="D14" s="19">
        <v>553</v>
      </c>
      <c r="E14" s="19">
        <v>531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1895</v>
      </c>
      <c r="O14" s="19">
        <v>1732</v>
      </c>
      <c r="P14" s="19">
        <v>163</v>
      </c>
      <c r="Q14" s="19">
        <v>1734</v>
      </c>
      <c r="R14" s="19">
        <v>153</v>
      </c>
      <c r="S14" s="19">
        <v>7</v>
      </c>
      <c r="T14" s="20">
        <v>1</v>
      </c>
      <c r="U14" s="73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3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3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3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3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3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3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.25">
      <c r="A15" s="18" t="s">
        <v>97</v>
      </c>
      <c r="B15" s="19">
        <v>508</v>
      </c>
      <c r="C15" s="19">
        <v>453</v>
      </c>
      <c r="D15" s="19">
        <v>670</v>
      </c>
      <c r="E15" s="19">
        <v>694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2325</v>
      </c>
      <c r="O15" s="19">
        <v>2076</v>
      </c>
      <c r="P15" s="19">
        <v>249</v>
      </c>
      <c r="Q15" s="19">
        <v>1911</v>
      </c>
      <c r="R15" s="19">
        <v>386</v>
      </c>
      <c r="S15" s="19">
        <v>25</v>
      </c>
      <c r="T15" s="20">
        <v>3</v>
      </c>
      <c r="U15" s="73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3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3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3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3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3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3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.25">
      <c r="A16" s="18" t="s">
        <v>98</v>
      </c>
      <c r="B16" s="19">
        <v>235</v>
      </c>
      <c r="C16" s="19">
        <v>245</v>
      </c>
      <c r="D16" s="19">
        <v>352</v>
      </c>
      <c r="E16" s="19">
        <v>304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1136</v>
      </c>
      <c r="O16" s="19">
        <v>1080</v>
      </c>
      <c r="P16" s="19">
        <v>56</v>
      </c>
      <c r="Q16" s="19">
        <v>998</v>
      </c>
      <c r="R16" s="19">
        <v>134</v>
      </c>
      <c r="S16" s="19">
        <v>4</v>
      </c>
      <c r="T16" s="20">
        <v>0</v>
      </c>
      <c r="U16" s="73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3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3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3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3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3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3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.25">
      <c r="A17" s="18" t="s">
        <v>99</v>
      </c>
      <c r="B17" s="19">
        <v>31</v>
      </c>
      <c r="C17" s="19">
        <v>31</v>
      </c>
      <c r="D17" s="19">
        <v>27</v>
      </c>
      <c r="E17" s="19">
        <v>31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120</v>
      </c>
      <c r="O17" s="19">
        <v>103</v>
      </c>
      <c r="P17" s="19">
        <v>17</v>
      </c>
      <c r="Q17" s="19">
        <v>106</v>
      </c>
      <c r="R17" s="19">
        <v>8</v>
      </c>
      <c r="S17" s="19">
        <v>6</v>
      </c>
      <c r="T17" s="20">
        <v>0</v>
      </c>
      <c r="U17" s="73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3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3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3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3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3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3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.25">
      <c r="A18" s="18" t="s">
        <v>100</v>
      </c>
      <c r="B18" s="19">
        <v>360</v>
      </c>
      <c r="C18" s="19">
        <v>96</v>
      </c>
      <c r="D18" s="19">
        <v>203</v>
      </c>
      <c r="E18" s="19">
        <v>120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779</v>
      </c>
      <c r="O18" s="19">
        <v>337</v>
      </c>
      <c r="P18" s="19">
        <v>442</v>
      </c>
      <c r="Q18" s="19">
        <v>304</v>
      </c>
      <c r="R18" s="19">
        <v>91</v>
      </c>
      <c r="S18" s="19">
        <v>346</v>
      </c>
      <c r="T18" s="20">
        <v>38</v>
      </c>
      <c r="U18" s="73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3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3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3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3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3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3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.25">
      <c r="A19" s="18" t="s">
        <v>101</v>
      </c>
      <c r="B19" s="19">
        <v>1287</v>
      </c>
      <c r="C19" s="19">
        <v>1314</v>
      </c>
      <c r="D19" s="19">
        <v>1640</v>
      </c>
      <c r="E19" s="19">
        <v>1718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5959</v>
      </c>
      <c r="O19" s="19">
        <v>5739</v>
      </c>
      <c r="P19" s="19">
        <v>220</v>
      </c>
      <c r="Q19" s="19">
        <v>4880</v>
      </c>
      <c r="R19" s="19">
        <v>1017</v>
      </c>
      <c r="S19" s="19">
        <v>59</v>
      </c>
      <c r="T19" s="20">
        <v>3</v>
      </c>
      <c r="U19" s="73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3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3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3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3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3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3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.25">
      <c r="A20" s="18" t="s">
        <v>102</v>
      </c>
      <c r="B20" s="19">
        <v>116</v>
      </c>
      <c r="C20" s="19">
        <v>123</v>
      </c>
      <c r="D20" s="19">
        <v>171</v>
      </c>
      <c r="E20" s="19">
        <v>137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547</v>
      </c>
      <c r="O20" s="19">
        <v>522</v>
      </c>
      <c r="P20" s="19">
        <v>25</v>
      </c>
      <c r="Q20" s="19">
        <v>446</v>
      </c>
      <c r="R20" s="19">
        <v>89</v>
      </c>
      <c r="S20" s="19">
        <v>12</v>
      </c>
      <c r="T20" s="20">
        <v>0</v>
      </c>
      <c r="U20" s="73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3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3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3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3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3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3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.25">
      <c r="A21" s="18" t="s">
        <v>103</v>
      </c>
      <c r="B21" s="19">
        <v>987</v>
      </c>
      <c r="C21" s="19">
        <v>1040</v>
      </c>
      <c r="D21" s="19">
        <v>1160</v>
      </c>
      <c r="E21" s="19">
        <v>1158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4345</v>
      </c>
      <c r="O21" s="19">
        <v>4138</v>
      </c>
      <c r="P21" s="19">
        <v>207</v>
      </c>
      <c r="Q21" s="19">
        <v>2757</v>
      </c>
      <c r="R21" s="19">
        <v>1500</v>
      </c>
      <c r="S21" s="19">
        <v>86</v>
      </c>
      <c r="T21" s="20">
        <v>2</v>
      </c>
      <c r="U21" s="73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3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3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3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3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3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3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.25">
      <c r="A22" s="18" t="s">
        <v>104</v>
      </c>
      <c r="B22" s="19">
        <v>321</v>
      </c>
      <c r="C22" s="19">
        <v>298</v>
      </c>
      <c r="D22" s="19">
        <v>442</v>
      </c>
      <c r="E22" s="19">
        <v>330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1391</v>
      </c>
      <c r="O22" s="19">
        <v>1329</v>
      </c>
      <c r="P22" s="19">
        <v>62</v>
      </c>
      <c r="Q22" s="19">
        <v>612</v>
      </c>
      <c r="R22" s="19">
        <v>767</v>
      </c>
      <c r="S22" s="19">
        <v>9</v>
      </c>
      <c r="T22" s="20">
        <v>3</v>
      </c>
      <c r="U22" s="73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3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3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3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3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3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3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.25">
      <c r="A23" s="18" t="s">
        <v>105</v>
      </c>
      <c r="B23" s="19">
        <v>1168</v>
      </c>
      <c r="C23" s="19">
        <v>1150</v>
      </c>
      <c r="D23" s="19">
        <v>1417</v>
      </c>
      <c r="E23" s="19">
        <v>1121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4856</v>
      </c>
      <c r="O23" s="19">
        <v>4711</v>
      </c>
      <c r="P23" s="19">
        <v>145</v>
      </c>
      <c r="Q23" s="19">
        <v>2998</v>
      </c>
      <c r="R23" s="19">
        <v>1828</v>
      </c>
      <c r="S23" s="19">
        <v>29</v>
      </c>
      <c r="T23" s="20">
        <v>1</v>
      </c>
      <c r="U23" s="73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3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3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3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3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3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3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.25">
      <c r="A24" s="18" t="s">
        <v>106</v>
      </c>
      <c r="B24" s="19">
        <v>253</v>
      </c>
      <c r="C24" s="19">
        <v>249</v>
      </c>
      <c r="D24" s="19">
        <v>273</v>
      </c>
      <c r="E24" s="19">
        <v>209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984</v>
      </c>
      <c r="O24" s="19">
        <v>954</v>
      </c>
      <c r="P24" s="19">
        <v>30</v>
      </c>
      <c r="Q24" s="19">
        <v>270</v>
      </c>
      <c r="R24" s="19">
        <v>712</v>
      </c>
      <c r="S24" s="19">
        <v>2</v>
      </c>
      <c r="T24" s="20">
        <v>0</v>
      </c>
      <c r="U24" s="73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3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3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3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3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3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3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.25">
      <c r="A25" s="18" t="s">
        <v>107</v>
      </c>
      <c r="B25" s="19">
        <v>5</v>
      </c>
      <c r="C25" s="19">
        <v>11</v>
      </c>
      <c r="D25" s="19">
        <v>8</v>
      </c>
      <c r="E25" s="19">
        <v>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26</v>
      </c>
      <c r="O25" s="19">
        <v>24</v>
      </c>
      <c r="P25" s="19">
        <v>2</v>
      </c>
      <c r="Q25" s="19">
        <v>22</v>
      </c>
      <c r="R25" s="19">
        <v>4</v>
      </c>
      <c r="S25" s="19">
        <v>0</v>
      </c>
      <c r="T25" s="20">
        <v>0</v>
      </c>
      <c r="U25" s="73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3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3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3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3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3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3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91</v>
      </c>
      <c r="C26" s="19">
        <v>92</v>
      </c>
      <c r="D26" s="19">
        <v>135</v>
      </c>
      <c r="E26" s="19">
        <v>136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454</v>
      </c>
      <c r="O26" s="19">
        <v>417</v>
      </c>
      <c r="P26" s="19">
        <v>37</v>
      </c>
      <c r="Q26" s="19">
        <v>331</v>
      </c>
      <c r="R26" s="19">
        <v>115</v>
      </c>
      <c r="S26" s="19">
        <v>8</v>
      </c>
      <c r="T26" s="20">
        <v>0</v>
      </c>
      <c r="U26" s="73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3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3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3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3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3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3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.25">
      <c r="A27" s="18" t="s">
        <v>109</v>
      </c>
      <c r="B27" s="19">
        <v>85</v>
      </c>
      <c r="C27" s="19">
        <v>70</v>
      </c>
      <c r="D27" s="19">
        <v>110</v>
      </c>
      <c r="E27" s="19">
        <v>130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395</v>
      </c>
      <c r="O27" s="19">
        <v>354</v>
      </c>
      <c r="P27" s="19">
        <v>41</v>
      </c>
      <c r="Q27" s="19">
        <v>361</v>
      </c>
      <c r="R27" s="19">
        <v>27</v>
      </c>
      <c r="S27" s="19">
        <v>2</v>
      </c>
      <c r="T27" s="20">
        <v>5</v>
      </c>
      <c r="U27" s="73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3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3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3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3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3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3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.25">
      <c r="A28" s="18" t="s">
        <v>110</v>
      </c>
      <c r="B28" s="19">
        <v>117</v>
      </c>
      <c r="C28" s="19">
        <v>126</v>
      </c>
      <c r="D28" s="19">
        <v>168</v>
      </c>
      <c r="E28" s="19">
        <v>212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623</v>
      </c>
      <c r="O28" s="19">
        <v>594</v>
      </c>
      <c r="P28" s="19">
        <v>29</v>
      </c>
      <c r="Q28" s="19">
        <v>567</v>
      </c>
      <c r="R28" s="19">
        <v>50</v>
      </c>
      <c r="S28" s="19">
        <v>4</v>
      </c>
      <c r="T28" s="20">
        <v>2</v>
      </c>
      <c r="U28" s="73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3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3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3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3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3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3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.25">
      <c r="A29" s="18" t="s">
        <v>111</v>
      </c>
      <c r="B29" s="19">
        <v>163</v>
      </c>
      <c r="C29" s="19">
        <v>137</v>
      </c>
      <c r="D29" s="19">
        <v>242</v>
      </c>
      <c r="E29" s="19">
        <v>204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746</v>
      </c>
      <c r="O29" s="19">
        <v>699</v>
      </c>
      <c r="P29" s="19">
        <v>47</v>
      </c>
      <c r="Q29" s="19">
        <v>682</v>
      </c>
      <c r="R29" s="19">
        <v>57</v>
      </c>
      <c r="S29" s="19">
        <v>6</v>
      </c>
      <c r="T29" s="20">
        <v>1</v>
      </c>
      <c r="U29" s="73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3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3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3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3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3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3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.25">
      <c r="A30" s="18" t="s">
        <v>112</v>
      </c>
      <c r="B30" s="19">
        <v>201</v>
      </c>
      <c r="C30" s="19">
        <v>192</v>
      </c>
      <c r="D30" s="19">
        <v>281</v>
      </c>
      <c r="E30" s="19">
        <v>280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954</v>
      </c>
      <c r="O30" s="19">
        <v>901</v>
      </c>
      <c r="P30" s="19">
        <v>53</v>
      </c>
      <c r="Q30" s="19">
        <v>820</v>
      </c>
      <c r="R30" s="19">
        <v>130</v>
      </c>
      <c r="S30" s="19">
        <v>2</v>
      </c>
      <c r="T30" s="20">
        <v>2</v>
      </c>
      <c r="U30" s="73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3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3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3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3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3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3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.25">
      <c r="A31" s="18" t="s">
        <v>113</v>
      </c>
      <c r="B31" s="19">
        <v>1495</v>
      </c>
      <c r="C31" s="19">
        <v>1435</v>
      </c>
      <c r="D31" s="19">
        <v>1834</v>
      </c>
      <c r="E31" s="19">
        <v>1627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6391</v>
      </c>
      <c r="O31" s="19">
        <v>6262</v>
      </c>
      <c r="P31" s="19">
        <v>129</v>
      </c>
      <c r="Q31" s="19">
        <v>4686</v>
      </c>
      <c r="R31" s="19">
        <v>1679</v>
      </c>
      <c r="S31" s="19">
        <v>24</v>
      </c>
      <c r="T31" s="20">
        <v>2</v>
      </c>
      <c r="U31" s="73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3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3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3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3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3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3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.25">
      <c r="A32" s="18" t="s">
        <v>114</v>
      </c>
      <c r="B32" s="19">
        <v>121</v>
      </c>
      <c r="C32" s="19">
        <v>134</v>
      </c>
      <c r="D32" s="19">
        <v>165</v>
      </c>
      <c r="E32" s="19">
        <v>170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590</v>
      </c>
      <c r="O32" s="19">
        <v>554</v>
      </c>
      <c r="P32" s="19">
        <v>36</v>
      </c>
      <c r="Q32" s="19">
        <v>427</v>
      </c>
      <c r="R32" s="19">
        <v>163</v>
      </c>
      <c r="S32" s="19">
        <v>0</v>
      </c>
      <c r="T32" s="20">
        <v>0</v>
      </c>
      <c r="U32" s="73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3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3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3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3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3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3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.25">
      <c r="A33" s="18" t="s">
        <v>115</v>
      </c>
      <c r="B33" s="19">
        <v>336</v>
      </c>
      <c r="C33" s="19">
        <v>327</v>
      </c>
      <c r="D33" s="19">
        <v>591</v>
      </c>
      <c r="E33" s="19">
        <v>601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1855</v>
      </c>
      <c r="O33" s="19">
        <v>1805</v>
      </c>
      <c r="P33" s="19">
        <v>50</v>
      </c>
      <c r="Q33" s="19">
        <v>1433</v>
      </c>
      <c r="R33" s="19">
        <v>414</v>
      </c>
      <c r="S33" s="19">
        <v>6</v>
      </c>
      <c r="T33" s="20">
        <v>2</v>
      </c>
      <c r="U33" s="73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3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3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3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3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3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3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.25">
      <c r="A34" s="18" t="s">
        <v>116</v>
      </c>
      <c r="B34" s="19">
        <v>595</v>
      </c>
      <c r="C34" s="19">
        <v>519</v>
      </c>
      <c r="D34" s="19">
        <v>927</v>
      </c>
      <c r="E34" s="19">
        <v>907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2948</v>
      </c>
      <c r="O34" s="19">
        <v>2863</v>
      </c>
      <c r="P34" s="19">
        <v>85</v>
      </c>
      <c r="Q34" s="19">
        <v>2002</v>
      </c>
      <c r="R34" s="19">
        <v>935</v>
      </c>
      <c r="S34" s="19">
        <v>8</v>
      </c>
      <c r="T34" s="20">
        <v>3</v>
      </c>
      <c r="U34" s="73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3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3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3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3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3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3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.25">
      <c r="A35" s="18" t="s">
        <v>117</v>
      </c>
      <c r="B35" s="19">
        <v>227</v>
      </c>
      <c r="C35" s="19">
        <v>218</v>
      </c>
      <c r="D35" s="19">
        <v>346</v>
      </c>
      <c r="E35" s="19">
        <v>369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1160</v>
      </c>
      <c r="O35" s="19">
        <v>1101</v>
      </c>
      <c r="P35" s="19">
        <v>59</v>
      </c>
      <c r="Q35" s="19">
        <v>667</v>
      </c>
      <c r="R35" s="19">
        <v>481</v>
      </c>
      <c r="S35" s="19">
        <v>1</v>
      </c>
      <c r="T35" s="20">
        <v>11</v>
      </c>
      <c r="U35" s="73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3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3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3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3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3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3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.25">
      <c r="A36" s="18" t="s">
        <v>118</v>
      </c>
      <c r="B36" s="19">
        <v>333</v>
      </c>
      <c r="C36" s="19">
        <v>301</v>
      </c>
      <c r="D36" s="19">
        <v>479</v>
      </c>
      <c r="E36" s="19">
        <v>463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1576</v>
      </c>
      <c r="O36" s="19">
        <v>1540</v>
      </c>
      <c r="P36" s="19">
        <v>36</v>
      </c>
      <c r="Q36" s="19">
        <v>1224</v>
      </c>
      <c r="R36" s="19">
        <v>351</v>
      </c>
      <c r="S36" s="19">
        <v>1</v>
      </c>
      <c r="T36" s="20">
        <v>0</v>
      </c>
      <c r="U36" s="73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3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3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3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3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3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3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.25">
      <c r="A37" s="18" t="s">
        <v>119</v>
      </c>
      <c r="B37" s="19">
        <v>376</v>
      </c>
      <c r="C37" s="19">
        <v>353</v>
      </c>
      <c r="D37" s="19">
        <v>513</v>
      </c>
      <c r="E37" s="19">
        <v>439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1681</v>
      </c>
      <c r="O37" s="19">
        <v>1659</v>
      </c>
      <c r="P37" s="19">
        <v>22</v>
      </c>
      <c r="Q37" s="19">
        <v>1065</v>
      </c>
      <c r="R37" s="19">
        <v>613</v>
      </c>
      <c r="S37" s="19">
        <v>2</v>
      </c>
      <c r="T37" s="20">
        <v>1</v>
      </c>
      <c r="U37" s="73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3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3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3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3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3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3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.25">
      <c r="A38" s="18" t="s">
        <v>120</v>
      </c>
      <c r="B38" s="19">
        <v>133</v>
      </c>
      <c r="C38" s="19">
        <v>128</v>
      </c>
      <c r="D38" s="19">
        <v>178</v>
      </c>
      <c r="E38" s="19">
        <v>164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603</v>
      </c>
      <c r="O38" s="19">
        <v>576</v>
      </c>
      <c r="P38" s="19">
        <v>27</v>
      </c>
      <c r="Q38" s="19">
        <v>323</v>
      </c>
      <c r="R38" s="19">
        <v>267</v>
      </c>
      <c r="S38" s="19">
        <v>13</v>
      </c>
      <c r="T38" s="20">
        <v>0</v>
      </c>
      <c r="U38" s="73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3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3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3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3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3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3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.25">
      <c r="A39" s="18" t="s">
        <v>121</v>
      </c>
      <c r="B39" s="19">
        <v>49</v>
      </c>
      <c r="C39" s="19">
        <v>35</v>
      </c>
      <c r="D39" s="19">
        <v>62</v>
      </c>
      <c r="E39" s="19">
        <v>67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213</v>
      </c>
      <c r="O39" s="19">
        <v>207</v>
      </c>
      <c r="P39" s="19">
        <v>6</v>
      </c>
      <c r="Q39" s="19">
        <v>152</v>
      </c>
      <c r="R39" s="19">
        <v>61</v>
      </c>
      <c r="S39" s="19">
        <v>0</v>
      </c>
      <c r="T39" s="20">
        <v>0</v>
      </c>
      <c r="U39" s="73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3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3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3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3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3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3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.25">
      <c r="A40" s="18" t="s">
        <v>122</v>
      </c>
      <c r="B40" s="19">
        <v>266</v>
      </c>
      <c r="C40" s="19">
        <v>257</v>
      </c>
      <c r="D40" s="19">
        <v>371</v>
      </c>
      <c r="E40" s="19">
        <v>319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1213</v>
      </c>
      <c r="O40" s="19">
        <v>1194</v>
      </c>
      <c r="P40" s="19">
        <v>19</v>
      </c>
      <c r="Q40" s="19">
        <v>366</v>
      </c>
      <c r="R40" s="19">
        <v>836</v>
      </c>
      <c r="S40" s="19">
        <v>11</v>
      </c>
      <c r="T40" s="20">
        <v>0</v>
      </c>
      <c r="U40" s="73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3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3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3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3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3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3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.25">
      <c r="A41" s="18" t="s">
        <v>123</v>
      </c>
      <c r="B41" s="19">
        <v>217</v>
      </c>
      <c r="C41" s="19">
        <v>243</v>
      </c>
      <c r="D41" s="19">
        <v>349</v>
      </c>
      <c r="E41" s="19">
        <v>358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1167</v>
      </c>
      <c r="O41" s="19">
        <v>1053</v>
      </c>
      <c r="P41" s="19">
        <v>114</v>
      </c>
      <c r="Q41" s="19">
        <v>875</v>
      </c>
      <c r="R41" s="19">
        <v>262</v>
      </c>
      <c r="S41" s="19">
        <v>30</v>
      </c>
      <c r="T41" s="20">
        <v>0</v>
      </c>
      <c r="U41" s="73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3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3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3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3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3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3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.25">
      <c r="A42" s="18" t="s">
        <v>124</v>
      </c>
      <c r="B42" s="19">
        <v>648</v>
      </c>
      <c r="C42" s="19">
        <v>579</v>
      </c>
      <c r="D42" s="19">
        <v>880</v>
      </c>
      <c r="E42" s="19">
        <v>838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2945</v>
      </c>
      <c r="O42" s="19">
        <v>2858</v>
      </c>
      <c r="P42" s="19">
        <v>87</v>
      </c>
      <c r="Q42" s="19">
        <v>2323</v>
      </c>
      <c r="R42" s="19">
        <v>602</v>
      </c>
      <c r="S42" s="19">
        <v>20</v>
      </c>
      <c r="T42" s="20">
        <v>0</v>
      </c>
      <c r="U42" s="73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3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3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3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3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3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3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.25">
      <c r="A43" s="18" t="s">
        <v>125</v>
      </c>
      <c r="B43" s="19">
        <v>40</v>
      </c>
      <c r="C43" s="19">
        <v>44</v>
      </c>
      <c r="D43" s="19">
        <v>73</v>
      </c>
      <c r="E43" s="19">
        <v>71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228</v>
      </c>
      <c r="O43" s="19">
        <v>185</v>
      </c>
      <c r="P43" s="19">
        <v>43</v>
      </c>
      <c r="Q43" s="19">
        <v>201</v>
      </c>
      <c r="R43" s="19">
        <v>25</v>
      </c>
      <c r="S43" s="19">
        <v>1</v>
      </c>
      <c r="T43" s="20">
        <v>1</v>
      </c>
      <c r="U43" s="73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3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3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3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3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3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3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.25">
      <c r="A44" s="18" t="s">
        <v>126</v>
      </c>
      <c r="B44" s="19">
        <v>1114</v>
      </c>
      <c r="C44" s="19">
        <v>1132</v>
      </c>
      <c r="D44" s="19">
        <v>1563</v>
      </c>
      <c r="E44" s="19">
        <v>1304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5113</v>
      </c>
      <c r="O44" s="19">
        <v>5015</v>
      </c>
      <c r="P44" s="19">
        <v>98</v>
      </c>
      <c r="Q44" s="19">
        <v>4041</v>
      </c>
      <c r="R44" s="19">
        <v>1051</v>
      </c>
      <c r="S44" s="19">
        <v>21</v>
      </c>
      <c r="T44" s="20">
        <v>0</v>
      </c>
      <c r="U44" s="73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3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3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3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3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3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3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.25">
      <c r="A45" s="18" t="s">
        <v>127</v>
      </c>
      <c r="B45" s="19">
        <v>257</v>
      </c>
      <c r="C45" s="19">
        <v>273</v>
      </c>
      <c r="D45" s="19">
        <v>378</v>
      </c>
      <c r="E45" s="19">
        <v>335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1243</v>
      </c>
      <c r="O45" s="19">
        <v>1200</v>
      </c>
      <c r="P45" s="19">
        <v>43</v>
      </c>
      <c r="Q45" s="19">
        <v>1046</v>
      </c>
      <c r="R45" s="19">
        <v>193</v>
      </c>
      <c r="S45" s="19">
        <v>2</v>
      </c>
      <c r="T45" s="20">
        <v>2</v>
      </c>
      <c r="U45" s="73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3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3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3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3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3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3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.25">
      <c r="A46" s="18" t="s">
        <v>128</v>
      </c>
      <c r="B46" s="19">
        <v>419</v>
      </c>
      <c r="C46" s="19">
        <v>407</v>
      </c>
      <c r="D46" s="19">
        <v>551</v>
      </c>
      <c r="E46" s="19">
        <v>523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1900</v>
      </c>
      <c r="O46" s="19">
        <v>1686</v>
      </c>
      <c r="P46" s="19">
        <v>214</v>
      </c>
      <c r="Q46" s="19">
        <v>1602</v>
      </c>
      <c r="R46" s="19">
        <v>277</v>
      </c>
      <c r="S46" s="19">
        <v>6</v>
      </c>
      <c r="T46" s="20">
        <v>15</v>
      </c>
      <c r="U46" s="73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3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3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3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3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3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3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.25">
      <c r="A47" s="18" t="s">
        <v>129</v>
      </c>
      <c r="B47" s="19">
        <v>454</v>
      </c>
      <c r="C47" s="19">
        <v>354</v>
      </c>
      <c r="D47" s="19">
        <v>592</v>
      </c>
      <c r="E47" s="19">
        <v>592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1992</v>
      </c>
      <c r="O47" s="19">
        <v>1922</v>
      </c>
      <c r="P47" s="19">
        <v>70</v>
      </c>
      <c r="Q47" s="19">
        <v>1406</v>
      </c>
      <c r="R47" s="19">
        <v>576</v>
      </c>
      <c r="S47" s="19">
        <v>8</v>
      </c>
      <c r="T47" s="20">
        <v>2</v>
      </c>
      <c r="U47" s="73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3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3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3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3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3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3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.25">
      <c r="A48" s="18" t="s">
        <v>130</v>
      </c>
      <c r="B48" s="19">
        <v>273</v>
      </c>
      <c r="C48" s="19">
        <v>274</v>
      </c>
      <c r="D48" s="19">
        <v>441</v>
      </c>
      <c r="E48" s="19">
        <v>453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1441</v>
      </c>
      <c r="O48" s="19">
        <v>1367</v>
      </c>
      <c r="P48" s="19">
        <v>74</v>
      </c>
      <c r="Q48" s="19">
        <v>995</v>
      </c>
      <c r="R48" s="19">
        <v>437</v>
      </c>
      <c r="S48" s="19">
        <v>9</v>
      </c>
      <c r="T48" s="20">
        <v>0</v>
      </c>
      <c r="U48" s="73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3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3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3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3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3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3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.25">
      <c r="A49" s="18" t="s">
        <v>131</v>
      </c>
      <c r="B49" s="19">
        <v>210</v>
      </c>
      <c r="C49" s="19">
        <v>164</v>
      </c>
      <c r="D49" s="19">
        <v>283</v>
      </c>
      <c r="E49" s="19">
        <v>196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853</v>
      </c>
      <c r="O49" s="19">
        <v>839</v>
      </c>
      <c r="P49" s="19">
        <v>14</v>
      </c>
      <c r="Q49" s="19">
        <v>454</v>
      </c>
      <c r="R49" s="19">
        <v>394</v>
      </c>
      <c r="S49" s="19">
        <v>5</v>
      </c>
      <c r="T49" s="20">
        <v>0</v>
      </c>
      <c r="U49" s="73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3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3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3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3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3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3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.25">
      <c r="A50" s="18" t="s">
        <v>132</v>
      </c>
      <c r="B50" s="19">
        <v>282</v>
      </c>
      <c r="C50" s="19">
        <v>280</v>
      </c>
      <c r="D50" s="19">
        <v>414</v>
      </c>
      <c r="E50" s="19">
        <v>355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1331</v>
      </c>
      <c r="O50" s="19">
        <v>1290</v>
      </c>
      <c r="P50" s="19">
        <v>41</v>
      </c>
      <c r="Q50" s="19">
        <v>891</v>
      </c>
      <c r="R50" s="19">
        <v>433</v>
      </c>
      <c r="S50" s="19">
        <v>6</v>
      </c>
      <c r="T50" s="20">
        <v>1</v>
      </c>
      <c r="U50" s="73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3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3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3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3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3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3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.25">
      <c r="A51" s="18" t="s">
        <v>133</v>
      </c>
      <c r="B51" s="19">
        <v>39</v>
      </c>
      <c r="C51" s="19">
        <v>30</v>
      </c>
      <c r="D51" s="19">
        <v>70</v>
      </c>
      <c r="E51" s="19">
        <v>77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216</v>
      </c>
      <c r="O51" s="19">
        <v>189</v>
      </c>
      <c r="P51" s="19">
        <v>27</v>
      </c>
      <c r="Q51" s="19">
        <v>183</v>
      </c>
      <c r="R51" s="19">
        <v>30</v>
      </c>
      <c r="S51" s="19">
        <v>2</v>
      </c>
      <c r="T51" s="20">
        <v>1</v>
      </c>
      <c r="U51" s="73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3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3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3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3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3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3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.25">
      <c r="A52" s="18" t="s">
        <v>134</v>
      </c>
      <c r="B52" s="19">
        <v>204</v>
      </c>
      <c r="C52" s="19">
        <v>249</v>
      </c>
      <c r="D52" s="19">
        <v>295</v>
      </c>
      <c r="E52" s="19">
        <v>279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1027</v>
      </c>
      <c r="O52" s="19">
        <v>937</v>
      </c>
      <c r="P52" s="19">
        <v>90</v>
      </c>
      <c r="Q52" s="19">
        <v>467</v>
      </c>
      <c r="R52" s="19">
        <v>548</v>
      </c>
      <c r="S52" s="19">
        <v>9</v>
      </c>
      <c r="T52" s="20">
        <v>3</v>
      </c>
      <c r="U52" s="73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3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3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3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3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3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3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.25">
      <c r="A53" s="18" t="s">
        <v>135</v>
      </c>
      <c r="B53" s="19">
        <v>149</v>
      </c>
      <c r="C53" s="19">
        <v>178</v>
      </c>
      <c r="D53" s="19">
        <v>190</v>
      </c>
      <c r="E53" s="19">
        <v>189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706</v>
      </c>
      <c r="O53" s="19">
        <v>684</v>
      </c>
      <c r="P53" s="19">
        <v>22</v>
      </c>
      <c r="Q53" s="19">
        <v>352</v>
      </c>
      <c r="R53" s="19">
        <v>350</v>
      </c>
      <c r="S53" s="19">
        <v>4</v>
      </c>
      <c r="T53" s="20">
        <v>0</v>
      </c>
      <c r="U53" s="73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3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3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3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3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3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3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.25">
      <c r="A54" s="18" t="s">
        <v>136</v>
      </c>
      <c r="B54" s="19">
        <v>111</v>
      </c>
      <c r="C54" s="19">
        <v>120</v>
      </c>
      <c r="D54" s="19">
        <v>166</v>
      </c>
      <c r="E54" s="19">
        <v>161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558</v>
      </c>
      <c r="O54" s="19">
        <v>486</v>
      </c>
      <c r="P54" s="19">
        <v>72</v>
      </c>
      <c r="Q54" s="19">
        <v>329</v>
      </c>
      <c r="R54" s="19">
        <v>213</v>
      </c>
      <c r="S54" s="19">
        <v>14</v>
      </c>
      <c r="T54" s="20">
        <v>2</v>
      </c>
      <c r="U54" s="73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3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3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3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3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3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3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.25">
      <c r="A55" s="18" t="s">
        <v>137</v>
      </c>
      <c r="B55" s="19">
        <v>38</v>
      </c>
      <c r="C55" s="19">
        <v>41</v>
      </c>
      <c r="D55" s="19">
        <v>57</v>
      </c>
      <c r="E55" s="19">
        <v>52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188</v>
      </c>
      <c r="O55" s="19">
        <v>178</v>
      </c>
      <c r="P55" s="19">
        <v>10</v>
      </c>
      <c r="Q55" s="19">
        <v>168</v>
      </c>
      <c r="R55" s="19">
        <v>19</v>
      </c>
      <c r="S55" s="19">
        <v>0</v>
      </c>
      <c r="T55" s="20">
        <v>1</v>
      </c>
      <c r="U55" s="73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3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3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3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3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3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3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.25">
      <c r="A56" s="18" t="s">
        <v>138</v>
      </c>
      <c r="B56" s="19">
        <v>198</v>
      </c>
      <c r="C56" s="19">
        <v>168</v>
      </c>
      <c r="D56" s="19">
        <v>296</v>
      </c>
      <c r="E56" s="19">
        <v>259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921</v>
      </c>
      <c r="O56" s="19">
        <v>860</v>
      </c>
      <c r="P56" s="19">
        <v>61</v>
      </c>
      <c r="Q56" s="19">
        <v>719</v>
      </c>
      <c r="R56" s="19">
        <v>188</v>
      </c>
      <c r="S56" s="19">
        <v>10</v>
      </c>
      <c r="T56" s="20">
        <v>4</v>
      </c>
      <c r="U56" s="73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3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3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3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3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3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3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.25">
      <c r="A57" s="18" t="s">
        <v>139</v>
      </c>
      <c r="B57" s="19">
        <v>54</v>
      </c>
      <c r="C57" s="19">
        <v>59</v>
      </c>
      <c r="D57" s="19">
        <v>92</v>
      </c>
      <c r="E57" s="19">
        <v>95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279</v>
      </c>
      <c r="P57" s="19">
        <v>21</v>
      </c>
      <c r="Q57" s="19">
        <v>254</v>
      </c>
      <c r="R57" s="19">
        <v>45</v>
      </c>
      <c r="S57" s="19">
        <v>1</v>
      </c>
      <c r="T57" s="20">
        <v>0</v>
      </c>
      <c r="U57" s="73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3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3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3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3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3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3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.25">
      <c r="A58" s="18" t="s">
        <v>140</v>
      </c>
      <c r="B58" s="19">
        <v>921</v>
      </c>
      <c r="C58" s="19">
        <v>724</v>
      </c>
      <c r="D58" s="19">
        <v>1043</v>
      </c>
      <c r="E58" s="19">
        <v>969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3657</v>
      </c>
      <c r="O58" s="19">
        <v>3457</v>
      </c>
      <c r="P58" s="19">
        <v>200</v>
      </c>
      <c r="Q58" s="19">
        <v>2846</v>
      </c>
      <c r="R58" s="19">
        <v>756</v>
      </c>
      <c r="S58" s="19">
        <v>55</v>
      </c>
      <c r="T58" s="20">
        <v>0</v>
      </c>
      <c r="U58" s="73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3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3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3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3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3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3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.25">
      <c r="A59" s="18" t="s">
        <v>141</v>
      </c>
      <c r="B59" s="19">
        <v>113</v>
      </c>
      <c r="C59" s="19">
        <v>129</v>
      </c>
      <c r="D59" s="19">
        <v>151</v>
      </c>
      <c r="E59" s="19">
        <v>169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562</v>
      </c>
      <c r="O59" s="19">
        <v>518</v>
      </c>
      <c r="P59" s="19">
        <v>44</v>
      </c>
      <c r="Q59" s="19">
        <v>512</v>
      </c>
      <c r="R59" s="19">
        <v>48</v>
      </c>
      <c r="S59" s="19">
        <v>1</v>
      </c>
      <c r="T59" s="20">
        <v>1</v>
      </c>
      <c r="U59" s="73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3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3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3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3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3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3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.25">
      <c r="A60" s="18" t="s">
        <v>142</v>
      </c>
      <c r="B60" s="19">
        <v>546</v>
      </c>
      <c r="C60" s="19">
        <v>587</v>
      </c>
      <c r="D60" s="19">
        <v>752</v>
      </c>
      <c r="E60" s="19">
        <v>751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2636</v>
      </c>
      <c r="O60" s="19">
        <v>2495</v>
      </c>
      <c r="P60" s="19">
        <v>141</v>
      </c>
      <c r="Q60" s="19">
        <v>2371</v>
      </c>
      <c r="R60" s="19">
        <v>234</v>
      </c>
      <c r="S60" s="19">
        <v>31</v>
      </c>
      <c r="T60" s="20">
        <v>0</v>
      </c>
      <c r="U60" s="73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3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3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3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3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3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3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.25">
      <c r="A61" s="18" t="s">
        <v>143</v>
      </c>
      <c r="B61" s="19">
        <v>454</v>
      </c>
      <c r="C61" s="19">
        <v>416</v>
      </c>
      <c r="D61" s="19">
        <v>596</v>
      </c>
      <c r="E61" s="19">
        <v>561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2027</v>
      </c>
      <c r="O61" s="19">
        <v>1932</v>
      </c>
      <c r="P61" s="19">
        <v>95</v>
      </c>
      <c r="Q61" s="19">
        <v>1830</v>
      </c>
      <c r="R61" s="19">
        <v>150</v>
      </c>
      <c r="S61" s="19">
        <v>47</v>
      </c>
      <c r="T61" s="20">
        <v>0</v>
      </c>
      <c r="U61" s="73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3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3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3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3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3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3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.25">
      <c r="A62" s="18" t="s">
        <v>144</v>
      </c>
      <c r="B62" s="19">
        <v>239</v>
      </c>
      <c r="C62" s="19">
        <v>225</v>
      </c>
      <c r="D62" s="19">
        <v>363</v>
      </c>
      <c r="E62" s="19">
        <v>358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1185</v>
      </c>
      <c r="O62" s="19">
        <v>1127</v>
      </c>
      <c r="P62" s="19">
        <v>58</v>
      </c>
      <c r="Q62" s="19">
        <v>1033</v>
      </c>
      <c r="R62" s="19">
        <v>143</v>
      </c>
      <c r="S62" s="19">
        <v>6</v>
      </c>
      <c r="T62" s="20">
        <v>3</v>
      </c>
      <c r="U62" s="73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3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3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3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3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3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3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.25">
      <c r="A63" s="18" t="s">
        <v>145</v>
      </c>
      <c r="B63" s="19">
        <v>365</v>
      </c>
      <c r="C63" s="19">
        <v>286</v>
      </c>
      <c r="D63" s="19">
        <v>414</v>
      </c>
      <c r="E63" s="19">
        <v>434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1499</v>
      </c>
      <c r="O63" s="19">
        <v>1355</v>
      </c>
      <c r="P63" s="19">
        <v>144</v>
      </c>
      <c r="Q63" s="19">
        <v>1281</v>
      </c>
      <c r="R63" s="19">
        <v>143</v>
      </c>
      <c r="S63" s="19">
        <v>57</v>
      </c>
      <c r="T63" s="20">
        <v>18</v>
      </c>
      <c r="U63" s="73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3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3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3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3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3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3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.25">
      <c r="A64" s="18" t="s">
        <v>146</v>
      </c>
      <c r="B64" s="19">
        <v>136</v>
      </c>
      <c r="C64" s="19">
        <v>169</v>
      </c>
      <c r="D64" s="19">
        <v>214</v>
      </c>
      <c r="E64" s="19">
        <v>209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728</v>
      </c>
      <c r="O64" s="19">
        <v>666</v>
      </c>
      <c r="P64" s="19">
        <v>62</v>
      </c>
      <c r="Q64" s="19">
        <v>595</v>
      </c>
      <c r="R64" s="19">
        <v>129</v>
      </c>
      <c r="S64" s="19">
        <v>4</v>
      </c>
      <c r="T64" s="20">
        <v>0</v>
      </c>
      <c r="U64" s="73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3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3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3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3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3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3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.25">
      <c r="A65" s="18" t="s">
        <v>147</v>
      </c>
      <c r="B65" s="19">
        <v>836</v>
      </c>
      <c r="C65" s="19">
        <v>860</v>
      </c>
      <c r="D65" s="19">
        <v>1331</v>
      </c>
      <c r="E65" s="19">
        <v>1150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4177</v>
      </c>
      <c r="O65" s="19">
        <v>4097</v>
      </c>
      <c r="P65" s="19">
        <v>80</v>
      </c>
      <c r="Q65" s="19">
        <v>3565</v>
      </c>
      <c r="R65" s="19">
        <v>591</v>
      </c>
      <c r="S65" s="19">
        <v>21</v>
      </c>
      <c r="T65" s="20">
        <v>0</v>
      </c>
      <c r="U65" s="73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3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3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3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3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3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3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.25">
      <c r="A66" s="18" t="s">
        <v>148</v>
      </c>
      <c r="B66" s="19">
        <v>690</v>
      </c>
      <c r="C66" s="19">
        <v>671</v>
      </c>
      <c r="D66" s="19">
        <v>947</v>
      </c>
      <c r="E66" s="19">
        <v>997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3305</v>
      </c>
      <c r="O66" s="19">
        <v>3186</v>
      </c>
      <c r="P66" s="19">
        <v>119</v>
      </c>
      <c r="Q66" s="19">
        <v>2545</v>
      </c>
      <c r="R66" s="19">
        <v>751</v>
      </c>
      <c r="S66" s="19">
        <v>9</v>
      </c>
      <c r="T66" s="20">
        <v>0</v>
      </c>
      <c r="U66" s="73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3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3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3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3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3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3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.25">
      <c r="A67" s="18" t="s">
        <v>149</v>
      </c>
      <c r="B67" s="19">
        <v>57</v>
      </c>
      <c r="C67" s="19">
        <v>39</v>
      </c>
      <c r="D67" s="19">
        <v>115</v>
      </c>
      <c r="E67" s="19">
        <v>104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315</v>
      </c>
      <c r="O67" s="19">
        <v>282</v>
      </c>
      <c r="P67" s="19">
        <v>33</v>
      </c>
      <c r="Q67" s="19">
        <v>297</v>
      </c>
      <c r="R67" s="19">
        <v>18</v>
      </c>
      <c r="S67" s="19">
        <v>0</v>
      </c>
      <c r="T67" s="20">
        <v>0</v>
      </c>
      <c r="U67" s="73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3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3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3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3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3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3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.25">
      <c r="A68" s="18" t="s">
        <v>150</v>
      </c>
      <c r="B68" s="19">
        <v>113</v>
      </c>
      <c r="C68" s="19">
        <v>90</v>
      </c>
      <c r="D68" s="19">
        <v>144</v>
      </c>
      <c r="E68" s="19">
        <v>138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485</v>
      </c>
      <c r="O68" s="19">
        <v>460</v>
      </c>
      <c r="P68" s="19">
        <v>25</v>
      </c>
      <c r="Q68" s="19">
        <v>457</v>
      </c>
      <c r="R68" s="19">
        <v>26</v>
      </c>
      <c r="S68" s="19">
        <v>1</v>
      </c>
      <c r="T68" s="20">
        <v>1</v>
      </c>
      <c r="U68" s="73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3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3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3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3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3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3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243</v>
      </c>
      <c r="C69" s="19">
        <v>195</v>
      </c>
      <c r="D69" s="19">
        <v>356</v>
      </c>
      <c r="E69" s="19">
        <v>400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1194</v>
      </c>
      <c r="O69" s="19">
        <v>1164</v>
      </c>
      <c r="P69" s="19">
        <v>30</v>
      </c>
      <c r="Q69" s="19">
        <v>1033</v>
      </c>
      <c r="R69" s="19">
        <v>156</v>
      </c>
      <c r="S69" s="19">
        <v>1</v>
      </c>
      <c r="T69" s="20">
        <v>4</v>
      </c>
      <c r="U69" s="73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3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3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3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3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3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3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.25">
      <c r="A70" s="18" t="s">
        <v>152</v>
      </c>
      <c r="B70" s="19">
        <v>420</v>
      </c>
      <c r="C70" s="19">
        <v>412</v>
      </c>
      <c r="D70" s="19">
        <v>508</v>
      </c>
      <c r="E70" s="19">
        <v>506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1846</v>
      </c>
      <c r="O70" s="19">
        <v>1698</v>
      </c>
      <c r="P70" s="19">
        <v>148</v>
      </c>
      <c r="Q70" s="19">
        <v>1550</v>
      </c>
      <c r="R70" s="19">
        <v>292</v>
      </c>
      <c r="S70" s="19">
        <v>3</v>
      </c>
      <c r="T70" s="20">
        <v>1</v>
      </c>
      <c r="U70" s="73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3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3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3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3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3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3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.25">
      <c r="A71" s="18" t="s">
        <v>153</v>
      </c>
      <c r="B71" s="19">
        <v>260</v>
      </c>
      <c r="C71" s="19">
        <v>254</v>
      </c>
      <c r="D71" s="19">
        <v>356</v>
      </c>
      <c r="E71" s="19">
        <v>393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1263</v>
      </c>
      <c r="O71" s="19">
        <v>1209</v>
      </c>
      <c r="P71" s="19">
        <v>54</v>
      </c>
      <c r="Q71" s="19">
        <v>832</v>
      </c>
      <c r="R71" s="19">
        <v>420</v>
      </c>
      <c r="S71" s="19">
        <v>10</v>
      </c>
      <c r="T71" s="20">
        <v>1</v>
      </c>
      <c r="U71" s="73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3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3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3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3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3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3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.25">
      <c r="A72" s="18" t="s">
        <v>154</v>
      </c>
      <c r="B72" s="19">
        <v>204</v>
      </c>
      <c r="C72" s="19">
        <v>215</v>
      </c>
      <c r="D72" s="19">
        <v>302</v>
      </c>
      <c r="E72" s="19">
        <v>281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1002</v>
      </c>
      <c r="O72" s="19">
        <v>959</v>
      </c>
      <c r="P72" s="19">
        <v>43</v>
      </c>
      <c r="Q72" s="19">
        <v>704</v>
      </c>
      <c r="R72" s="19">
        <v>294</v>
      </c>
      <c r="S72" s="19">
        <v>3</v>
      </c>
      <c r="T72" s="20">
        <v>1</v>
      </c>
      <c r="U72" s="73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3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3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3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3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3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3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.25">
      <c r="A73" s="18" t="s">
        <v>155</v>
      </c>
      <c r="B73" s="19">
        <v>302</v>
      </c>
      <c r="C73" s="19">
        <v>297</v>
      </c>
      <c r="D73" s="19">
        <v>502</v>
      </c>
      <c r="E73" s="19">
        <v>434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1535</v>
      </c>
      <c r="O73" s="19">
        <v>1454</v>
      </c>
      <c r="P73" s="19">
        <v>81</v>
      </c>
      <c r="Q73" s="19">
        <v>1186</v>
      </c>
      <c r="R73" s="19">
        <v>334</v>
      </c>
      <c r="S73" s="19">
        <v>12</v>
      </c>
      <c r="T73" s="20">
        <v>3</v>
      </c>
      <c r="U73" s="73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3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3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3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3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3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3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.25">
      <c r="A74" s="18" t="s">
        <v>156</v>
      </c>
      <c r="B74" s="19">
        <v>284</v>
      </c>
      <c r="C74" s="19">
        <v>374</v>
      </c>
      <c r="D74" s="19">
        <v>400</v>
      </c>
      <c r="E74" s="19">
        <v>325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1383</v>
      </c>
      <c r="O74" s="19">
        <v>1320</v>
      </c>
      <c r="P74" s="19">
        <v>63</v>
      </c>
      <c r="Q74" s="19">
        <v>573</v>
      </c>
      <c r="R74" s="19">
        <v>794</v>
      </c>
      <c r="S74" s="19">
        <v>14</v>
      </c>
      <c r="T74" s="20">
        <v>2</v>
      </c>
      <c r="U74" s="73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3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3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3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3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3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3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.25">
      <c r="A75" s="18" t="s">
        <v>157</v>
      </c>
      <c r="B75" s="19">
        <v>81</v>
      </c>
      <c r="C75" s="19">
        <v>70</v>
      </c>
      <c r="D75" s="19">
        <v>103</v>
      </c>
      <c r="E75" s="19">
        <v>113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367</v>
      </c>
      <c r="O75" s="19">
        <v>354</v>
      </c>
      <c r="P75" s="19">
        <v>13</v>
      </c>
      <c r="Q75" s="19">
        <v>323</v>
      </c>
      <c r="R75" s="19">
        <v>43</v>
      </c>
      <c r="S75" s="19">
        <v>1</v>
      </c>
      <c r="T75" s="20">
        <v>0</v>
      </c>
      <c r="U75" s="73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3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3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3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3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3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3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.25">
      <c r="A76" s="18" t="s">
        <v>158</v>
      </c>
      <c r="B76" s="19">
        <v>279</v>
      </c>
      <c r="C76" s="19">
        <v>263</v>
      </c>
      <c r="D76" s="19">
        <v>370</v>
      </c>
      <c r="E76" s="19">
        <v>308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1220</v>
      </c>
      <c r="O76" s="19">
        <v>1171</v>
      </c>
      <c r="P76" s="19">
        <v>49</v>
      </c>
      <c r="Q76" s="19">
        <v>647</v>
      </c>
      <c r="R76" s="19">
        <v>565</v>
      </c>
      <c r="S76" s="19">
        <v>8</v>
      </c>
      <c r="T76" s="20">
        <v>0</v>
      </c>
      <c r="U76" s="73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3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3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3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3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3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3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.25">
      <c r="A77" s="18" t="s">
        <v>159</v>
      </c>
      <c r="B77" s="19">
        <v>38</v>
      </c>
      <c r="C77" s="19">
        <v>46</v>
      </c>
      <c r="D77" s="19">
        <v>56</v>
      </c>
      <c r="E77" s="19">
        <v>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214</v>
      </c>
      <c r="O77" s="19">
        <v>196</v>
      </c>
      <c r="P77" s="19">
        <v>18</v>
      </c>
      <c r="Q77" s="19">
        <v>191</v>
      </c>
      <c r="R77" s="19">
        <v>18</v>
      </c>
      <c r="S77" s="19">
        <v>3</v>
      </c>
      <c r="T77" s="20">
        <v>2</v>
      </c>
      <c r="U77" s="73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3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3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3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3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3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3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.25">
      <c r="A78" s="18" t="s">
        <v>160</v>
      </c>
      <c r="B78" s="19">
        <v>492</v>
      </c>
      <c r="C78" s="19">
        <v>457</v>
      </c>
      <c r="D78" s="19">
        <v>696</v>
      </c>
      <c r="E78" s="19">
        <v>570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2215</v>
      </c>
      <c r="O78" s="19">
        <v>2163</v>
      </c>
      <c r="P78" s="19">
        <v>52</v>
      </c>
      <c r="Q78" s="19">
        <v>1531</v>
      </c>
      <c r="R78" s="19">
        <v>675</v>
      </c>
      <c r="S78" s="19">
        <v>7</v>
      </c>
      <c r="T78" s="20">
        <v>2</v>
      </c>
      <c r="U78" s="73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3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3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3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3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3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3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.25">
      <c r="A79" s="18" t="s">
        <v>161</v>
      </c>
      <c r="B79" s="19">
        <v>332</v>
      </c>
      <c r="C79" s="19">
        <v>240</v>
      </c>
      <c r="D79" s="19">
        <v>416</v>
      </c>
      <c r="E79" s="19">
        <v>423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1411</v>
      </c>
      <c r="O79" s="19">
        <v>1346</v>
      </c>
      <c r="P79" s="19">
        <v>65</v>
      </c>
      <c r="Q79" s="19">
        <v>887</v>
      </c>
      <c r="R79" s="19">
        <v>511</v>
      </c>
      <c r="S79" s="19">
        <v>12</v>
      </c>
      <c r="T79" s="20">
        <v>1</v>
      </c>
      <c r="U79" s="73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3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3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3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3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3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3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.25">
      <c r="A80" s="18" t="s">
        <v>162</v>
      </c>
      <c r="B80" s="19">
        <v>462</v>
      </c>
      <c r="C80" s="19">
        <v>355</v>
      </c>
      <c r="D80" s="19">
        <v>573</v>
      </c>
      <c r="E80" s="19">
        <v>460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1850</v>
      </c>
      <c r="O80" s="19">
        <v>1828</v>
      </c>
      <c r="P80" s="19">
        <v>22</v>
      </c>
      <c r="Q80" s="19">
        <v>620</v>
      </c>
      <c r="R80" s="19">
        <v>1226</v>
      </c>
      <c r="S80" s="19">
        <v>4</v>
      </c>
      <c r="T80" s="20">
        <v>0</v>
      </c>
      <c r="U80" s="73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3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3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3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3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3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3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.25">
      <c r="A81" s="18" t="s">
        <v>163</v>
      </c>
      <c r="B81" s="19">
        <v>253</v>
      </c>
      <c r="C81" s="19">
        <v>226</v>
      </c>
      <c r="D81" s="19">
        <v>336</v>
      </c>
      <c r="E81" s="19">
        <v>350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1165</v>
      </c>
      <c r="O81" s="19">
        <v>1023</v>
      </c>
      <c r="P81" s="19">
        <v>142</v>
      </c>
      <c r="Q81" s="19">
        <v>721</v>
      </c>
      <c r="R81" s="19">
        <v>428</v>
      </c>
      <c r="S81" s="19">
        <v>16</v>
      </c>
      <c r="T81" s="20">
        <v>0</v>
      </c>
      <c r="U81" s="73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3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3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3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3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3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3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.25">
      <c r="A82" s="18" t="s">
        <v>164</v>
      </c>
      <c r="B82" s="19">
        <v>478</v>
      </c>
      <c r="C82" s="19">
        <v>446</v>
      </c>
      <c r="D82" s="19">
        <v>689</v>
      </c>
      <c r="E82" s="19">
        <v>679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2292</v>
      </c>
      <c r="O82" s="19">
        <v>1996</v>
      </c>
      <c r="P82" s="19">
        <v>296</v>
      </c>
      <c r="Q82" s="19">
        <v>1499</v>
      </c>
      <c r="R82" s="19">
        <v>712</v>
      </c>
      <c r="S82" s="19">
        <v>79</v>
      </c>
      <c r="T82" s="20">
        <v>2</v>
      </c>
      <c r="U82" s="73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3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3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3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3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3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3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.25">
      <c r="A83" s="18" t="s">
        <v>165</v>
      </c>
      <c r="B83" s="19">
        <v>396</v>
      </c>
      <c r="C83" s="19">
        <v>502</v>
      </c>
      <c r="D83" s="19">
        <v>516</v>
      </c>
      <c r="E83" s="19">
        <v>481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1895</v>
      </c>
      <c r="O83" s="19">
        <v>1395</v>
      </c>
      <c r="P83" s="19">
        <v>500</v>
      </c>
      <c r="Q83" s="19">
        <v>1103</v>
      </c>
      <c r="R83" s="19">
        <v>512</v>
      </c>
      <c r="S83" s="19">
        <v>232</v>
      </c>
      <c r="T83" s="20">
        <v>48</v>
      </c>
      <c r="U83" s="73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3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3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3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3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3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3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.25">
      <c r="A84" s="18" t="s">
        <v>166</v>
      </c>
      <c r="B84" s="19">
        <v>302</v>
      </c>
      <c r="C84" s="19">
        <v>315</v>
      </c>
      <c r="D84" s="19">
        <v>457</v>
      </c>
      <c r="E84" s="19">
        <v>439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1513</v>
      </c>
      <c r="O84" s="19">
        <v>1342</v>
      </c>
      <c r="P84" s="19">
        <v>171</v>
      </c>
      <c r="Q84" s="19">
        <v>1154</v>
      </c>
      <c r="R84" s="19">
        <v>322</v>
      </c>
      <c r="S84" s="19">
        <v>35</v>
      </c>
      <c r="T84" s="20">
        <v>2</v>
      </c>
      <c r="U84" s="73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3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3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3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3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3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3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.25">
      <c r="A85" s="18" t="s">
        <v>167</v>
      </c>
      <c r="B85" s="19">
        <v>364</v>
      </c>
      <c r="C85" s="19">
        <v>357</v>
      </c>
      <c r="D85" s="19">
        <v>574</v>
      </c>
      <c r="E85" s="19">
        <v>587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1882</v>
      </c>
      <c r="O85" s="19">
        <v>1826</v>
      </c>
      <c r="P85" s="19">
        <v>56</v>
      </c>
      <c r="Q85" s="19">
        <v>1264</v>
      </c>
      <c r="R85" s="19">
        <v>615</v>
      </c>
      <c r="S85" s="19">
        <v>3</v>
      </c>
      <c r="T85" s="20">
        <v>0</v>
      </c>
      <c r="U85" s="73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3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3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3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3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3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3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.25">
      <c r="A86" s="18" t="s">
        <v>168</v>
      </c>
      <c r="B86" s="19">
        <v>793</v>
      </c>
      <c r="C86" s="19">
        <v>776</v>
      </c>
      <c r="D86" s="19">
        <v>1064</v>
      </c>
      <c r="E86" s="19">
        <v>948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3581</v>
      </c>
      <c r="O86" s="19">
        <v>3455</v>
      </c>
      <c r="P86" s="19">
        <v>126</v>
      </c>
      <c r="Q86" s="19">
        <v>2501</v>
      </c>
      <c r="R86" s="19">
        <v>1053</v>
      </c>
      <c r="S86" s="19">
        <v>25</v>
      </c>
      <c r="T86" s="20">
        <v>2</v>
      </c>
      <c r="U86" s="73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3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3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3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3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3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3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.25">
      <c r="A87" s="18" t="s">
        <v>169</v>
      </c>
      <c r="B87" s="19">
        <v>267</v>
      </c>
      <c r="C87" s="19">
        <v>220</v>
      </c>
      <c r="D87" s="19">
        <v>335</v>
      </c>
      <c r="E87" s="19">
        <v>311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1133</v>
      </c>
      <c r="O87" s="19">
        <v>1086</v>
      </c>
      <c r="P87" s="19">
        <v>47</v>
      </c>
      <c r="Q87" s="19">
        <v>808</v>
      </c>
      <c r="R87" s="19">
        <v>320</v>
      </c>
      <c r="S87" s="19">
        <v>3</v>
      </c>
      <c r="T87" s="20">
        <v>2</v>
      </c>
      <c r="U87" s="73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3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3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3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3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3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3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1</v>
      </c>
      <c r="P88" s="19">
        <v>0</v>
      </c>
      <c r="Q88" s="19">
        <v>1</v>
      </c>
      <c r="R88" s="19">
        <v>0</v>
      </c>
      <c r="S88" s="19">
        <v>0</v>
      </c>
      <c r="T88" s="20">
        <v>0</v>
      </c>
      <c r="U88" s="73"/>
      <c r="V88" s="19">
        <v>1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1</v>
      </c>
      <c r="AE88" s="19">
        <v>0</v>
      </c>
      <c r="AF88" s="19">
        <v>0</v>
      </c>
      <c r="AG88" s="19">
        <v>1</v>
      </c>
      <c r="AH88" s="19">
        <v>5</v>
      </c>
      <c r="AI88" s="19">
        <v>4</v>
      </c>
      <c r="AJ88" s="19">
        <v>1</v>
      </c>
      <c r="AK88" s="19">
        <v>4</v>
      </c>
      <c r="AL88" s="19">
        <v>1</v>
      </c>
      <c r="AM88" s="19">
        <v>0</v>
      </c>
      <c r="AN88" s="20">
        <v>0</v>
      </c>
      <c r="AO88" s="73"/>
      <c r="AP88" s="19">
        <v>0</v>
      </c>
      <c r="AQ88" s="19">
        <v>1</v>
      </c>
      <c r="AR88" s="19">
        <v>2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4</v>
      </c>
      <c r="BA88" s="19">
        <v>0</v>
      </c>
      <c r="BB88" s="19">
        <v>7</v>
      </c>
      <c r="BC88" s="19">
        <v>5</v>
      </c>
      <c r="BD88" s="19">
        <v>2</v>
      </c>
      <c r="BE88" s="19">
        <v>5</v>
      </c>
      <c r="BF88" s="19">
        <v>1</v>
      </c>
      <c r="BG88" s="19">
        <v>1</v>
      </c>
      <c r="BH88" s="20">
        <v>0</v>
      </c>
      <c r="BI88" s="73"/>
      <c r="BJ88" s="19">
        <v>2</v>
      </c>
      <c r="BK88" s="19">
        <v>3</v>
      </c>
      <c r="BL88" s="19">
        <v>0</v>
      </c>
      <c r="BM88" s="19">
        <v>0</v>
      </c>
      <c r="BN88" s="19">
        <v>0</v>
      </c>
      <c r="BO88" s="19">
        <v>1</v>
      </c>
      <c r="BP88" s="19">
        <v>1</v>
      </c>
      <c r="BQ88" s="19">
        <v>0</v>
      </c>
      <c r="BR88" s="19">
        <v>0</v>
      </c>
      <c r="BS88" s="19">
        <v>0</v>
      </c>
      <c r="BT88" s="19">
        <v>0</v>
      </c>
      <c r="BU88" s="19">
        <v>2</v>
      </c>
      <c r="BV88" s="19">
        <v>9</v>
      </c>
      <c r="BW88" s="19">
        <v>7</v>
      </c>
      <c r="BX88" s="19">
        <v>2</v>
      </c>
      <c r="BY88" s="19">
        <v>6</v>
      </c>
      <c r="BZ88" s="19">
        <v>2</v>
      </c>
      <c r="CA88" s="19">
        <v>1</v>
      </c>
      <c r="CB88" s="20">
        <v>0</v>
      </c>
      <c r="CC88" s="73"/>
      <c r="CD88" s="19">
        <v>1</v>
      </c>
      <c r="CE88" s="19">
        <v>2</v>
      </c>
      <c r="CF88" s="19">
        <v>0</v>
      </c>
      <c r="CG88" s="19">
        <v>2</v>
      </c>
      <c r="CH88" s="19">
        <v>1</v>
      </c>
      <c r="CI88" s="19">
        <v>1</v>
      </c>
      <c r="CJ88" s="19">
        <v>0</v>
      </c>
      <c r="CK88" s="19">
        <v>2</v>
      </c>
      <c r="CL88" s="19">
        <v>0</v>
      </c>
      <c r="CM88" s="19">
        <v>1</v>
      </c>
      <c r="CN88" s="19">
        <v>0</v>
      </c>
      <c r="CO88" s="19">
        <v>0</v>
      </c>
      <c r="CP88" s="19">
        <v>10</v>
      </c>
      <c r="CQ88" s="19">
        <v>6</v>
      </c>
      <c r="CR88" s="19">
        <v>4</v>
      </c>
      <c r="CS88" s="19">
        <v>3</v>
      </c>
      <c r="CT88" s="19">
        <v>4</v>
      </c>
      <c r="CU88" s="19">
        <v>3</v>
      </c>
      <c r="CV88" s="20">
        <v>0</v>
      </c>
      <c r="CW88" s="73"/>
      <c r="CX88" s="19">
        <v>0</v>
      </c>
      <c r="CY88" s="19">
        <v>2</v>
      </c>
      <c r="CZ88" s="19">
        <v>0</v>
      </c>
      <c r="DA88" s="19">
        <v>1</v>
      </c>
      <c r="DB88" s="19">
        <v>4</v>
      </c>
      <c r="DC88" s="19">
        <v>5</v>
      </c>
      <c r="DD88" s="19">
        <v>4</v>
      </c>
      <c r="DE88" s="19">
        <v>1</v>
      </c>
      <c r="DF88" s="19">
        <v>0</v>
      </c>
      <c r="DG88" s="19">
        <v>1</v>
      </c>
      <c r="DH88" s="19">
        <v>1</v>
      </c>
      <c r="DI88" s="19">
        <v>1</v>
      </c>
      <c r="DJ88" s="19">
        <v>20</v>
      </c>
      <c r="DK88" s="19">
        <v>17</v>
      </c>
      <c r="DL88" s="19">
        <v>3</v>
      </c>
      <c r="DM88" s="19">
        <v>14</v>
      </c>
      <c r="DN88" s="19">
        <v>5</v>
      </c>
      <c r="DO88" s="19">
        <v>1</v>
      </c>
      <c r="DP88" s="20">
        <v>0</v>
      </c>
      <c r="DQ88" s="73"/>
      <c r="DR88" s="19">
        <v>2</v>
      </c>
      <c r="DS88" s="19">
        <v>0</v>
      </c>
      <c r="DT88" s="19">
        <v>1</v>
      </c>
      <c r="DU88" s="19">
        <v>3</v>
      </c>
      <c r="DV88" s="19">
        <v>2</v>
      </c>
      <c r="DW88" s="19">
        <v>0</v>
      </c>
      <c r="DX88" s="19">
        <v>3</v>
      </c>
      <c r="DY88" s="19">
        <v>3</v>
      </c>
      <c r="DZ88" s="19">
        <v>1</v>
      </c>
      <c r="EA88" s="19">
        <v>2</v>
      </c>
      <c r="EB88" s="19">
        <v>3</v>
      </c>
      <c r="EC88" s="19">
        <v>3</v>
      </c>
      <c r="ED88" s="19">
        <v>23</v>
      </c>
      <c r="EE88" s="19">
        <v>22</v>
      </c>
      <c r="EF88" s="19">
        <v>1</v>
      </c>
      <c r="EG88" s="19">
        <v>14</v>
      </c>
      <c r="EH88" s="19">
        <v>7</v>
      </c>
      <c r="EI88" s="19">
        <v>2</v>
      </c>
      <c r="EJ88" s="20">
        <v>0</v>
      </c>
      <c r="EK88" s="73"/>
      <c r="EL88" s="19">
        <v>2</v>
      </c>
      <c r="EM88" s="19">
        <v>2</v>
      </c>
      <c r="EN88" s="19">
        <v>3</v>
      </c>
      <c r="EO88" s="19">
        <v>1</v>
      </c>
      <c r="EP88" s="19">
        <v>1</v>
      </c>
      <c r="EQ88" s="19">
        <v>3</v>
      </c>
      <c r="ER88" s="19">
        <v>2</v>
      </c>
      <c r="ES88" s="19">
        <v>1</v>
      </c>
      <c r="ET88" s="19">
        <v>1</v>
      </c>
      <c r="EU88" s="19">
        <v>1</v>
      </c>
      <c r="EV88" s="19">
        <v>2</v>
      </c>
      <c r="EW88" s="19">
        <v>2</v>
      </c>
      <c r="EX88" s="19">
        <v>21</v>
      </c>
      <c r="EY88" s="19">
        <v>20</v>
      </c>
      <c r="EZ88" s="19">
        <v>1</v>
      </c>
      <c r="FA88" s="19">
        <v>13</v>
      </c>
      <c r="FB88" s="19">
        <v>8</v>
      </c>
      <c r="FC88" s="19">
        <v>0</v>
      </c>
      <c r="FD88" s="20">
        <v>0</v>
      </c>
      <c r="FE88" s="43"/>
      <c r="FF88" s="19">
        <v>1</v>
      </c>
      <c r="FG88" s="19">
        <v>3</v>
      </c>
      <c r="FH88" s="19">
        <v>3</v>
      </c>
      <c r="FI88" s="19">
        <v>4</v>
      </c>
      <c r="FJ88" s="19">
        <v>1</v>
      </c>
      <c r="FK88" s="19">
        <v>2</v>
      </c>
      <c r="FL88" s="19">
        <v>2</v>
      </c>
      <c r="FM88" s="19">
        <v>0</v>
      </c>
      <c r="FN88" s="19">
        <v>2</v>
      </c>
      <c r="FO88" s="19">
        <v>2</v>
      </c>
      <c r="FP88" s="19">
        <v>4</v>
      </c>
      <c r="FQ88" s="19">
        <v>2</v>
      </c>
      <c r="FR88" s="19">
        <v>26</v>
      </c>
      <c r="FS88" s="19">
        <v>17</v>
      </c>
      <c r="FT88" s="19">
        <v>9</v>
      </c>
      <c r="FU88" s="19">
        <v>22</v>
      </c>
      <c r="FV88" s="19">
        <v>4</v>
      </c>
      <c r="FW88" s="19">
        <v>0</v>
      </c>
      <c r="FX88" s="20">
        <v>0</v>
      </c>
      <c r="FY88" s="43"/>
      <c r="FZ88" s="19">
        <v>1</v>
      </c>
      <c r="GA88" s="19">
        <v>1</v>
      </c>
      <c r="GB88" s="19">
        <v>3</v>
      </c>
      <c r="GC88" s="19">
        <v>3</v>
      </c>
      <c r="GD88" s="19">
        <v>3</v>
      </c>
      <c r="GE88" s="19">
        <v>5</v>
      </c>
      <c r="GF88" s="19">
        <v>5</v>
      </c>
      <c r="GG88" s="19">
        <v>1</v>
      </c>
      <c r="GH88" s="19">
        <v>2</v>
      </c>
      <c r="GI88" s="19">
        <v>4</v>
      </c>
      <c r="GJ88" s="19">
        <v>0</v>
      </c>
      <c r="GK88" s="19">
        <v>0</v>
      </c>
      <c r="GL88" s="19">
        <v>28</v>
      </c>
      <c r="GM88" s="19">
        <v>21</v>
      </c>
      <c r="GN88" s="19">
        <v>7</v>
      </c>
      <c r="GO88" s="19">
        <v>17</v>
      </c>
      <c r="GP88" s="19">
        <v>5</v>
      </c>
      <c r="GQ88" s="19">
        <v>6</v>
      </c>
      <c r="GR88" s="20">
        <v>0</v>
      </c>
      <c r="GS88" s="43"/>
      <c r="GT88" s="49"/>
    </row>
    <row r="89" spans="1:202" ht="14.25">
      <c r="A89" s="18" t="s">
        <v>171</v>
      </c>
      <c r="B89" s="19">
        <v>18</v>
      </c>
      <c r="C89" s="19">
        <v>23</v>
      </c>
      <c r="D89" s="19">
        <v>25</v>
      </c>
      <c r="E89" s="19">
        <v>31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97</v>
      </c>
      <c r="O89" s="19">
        <v>87</v>
      </c>
      <c r="P89" s="19">
        <v>10</v>
      </c>
      <c r="Q89" s="19">
        <v>89</v>
      </c>
      <c r="R89" s="19">
        <v>8</v>
      </c>
      <c r="S89" s="19">
        <v>0</v>
      </c>
      <c r="T89" s="20">
        <v>0</v>
      </c>
      <c r="U89" s="73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3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3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3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3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3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3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.25">
      <c r="A90" s="18" t="s">
        <v>172</v>
      </c>
      <c r="B90" s="19">
        <v>138</v>
      </c>
      <c r="C90" s="19">
        <v>130</v>
      </c>
      <c r="D90" s="19">
        <v>195</v>
      </c>
      <c r="E90" s="19">
        <v>159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622</v>
      </c>
      <c r="O90" s="19">
        <v>589</v>
      </c>
      <c r="P90" s="19">
        <v>33</v>
      </c>
      <c r="Q90" s="19">
        <v>522</v>
      </c>
      <c r="R90" s="19">
        <v>92</v>
      </c>
      <c r="S90" s="19">
        <v>7</v>
      </c>
      <c r="T90" s="20">
        <v>1</v>
      </c>
      <c r="U90" s="73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3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3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3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3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3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3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.25">
      <c r="A91" s="18" t="s">
        <v>173</v>
      </c>
      <c r="B91" s="19">
        <v>403</v>
      </c>
      <c r="C91" s="19">
        <v>361</v>
      </c>
      <c r="D91" s="19">
        <v>480</v>
      </c>
      <c r="E91" s="19">
        <v>422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1666</v>
      </c>
      <c r="O91" s="19">
        <v>1482</v>
      </c>
      <c r="P91" s="19">
        <v>184</v>
      </c>
      <c r="Q91" s="19">
        <v>1355</v>
      </c>
      <c r="R91" s="19">
        <v>296</v>
      </c>
      <c r="S91" s="19">
        <v>15</v>
      </c>
      <c r="T91" s="20">
        <v>0</v>
      </c>
      <c r="U91" s="73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3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3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3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3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3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3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.25">
      <c r="A92" s="18" t="s">
        <v>174</v>
      </c>
      <c r="B92" s="19">
        <v>500</v>
      </c>
      <c r="C92" s="19">
        <v>461</v>
      </c>
      <c r="D92" s="19">
        <v>814</v>
      </c>
      <c r="E92" s="19">
        <v>769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2544</v>
      </c>
      <c r="O92" s="19">
        <v>2479</v>
      </c>
      <c r="P92" s="19">
        <v>65</v>
      </c>
      <c r="Q92" s="19">
        <v>1813</v>
      </c>
      <c r="R92" s="19">
        <v>724</v>
      </c>
      <c r="S92" s="19">
        <v>5</v>
      </c>
      <c r="T92" s="20">
        <v>2</v>
      </c>
      <c r="U92" s="73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3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3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3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3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3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3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.25">
      <c r="A93" s="18" t="s">
        <v>175</v>
      </c>
      <c r="B93" s="19">
        <v>186</v>
      </c>
      <c r="C93" s="19">
        <v>200</v>
      </c>
      <c r="D93" s="19">
        <v>285</v>
      </c>
      <c r="E93" s="19">
        <v>292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963</v>
      </c>
      <c r="O93" s="19">
        <v>892</v>
      </c>
      <c r="P93" s="19">
        <v>71</v>
      </c>
      <c r="Q93" s="19">
        <v>784</v>
      </c>
      <c r="R93" s="19">
        <v>163</v>
      </c>
      <c r="S93" s="19">
        <v>4</v>
      </c>
      <c r="T93" s="20">
        <v>12</v>
      </c>
      <c r="U93" s="73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3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3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3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3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3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3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.25">
      <c r="A94" s="18" t="s">
        <v>176</v>
      </c>
      <c r="B94" s="19">
        <v>47</v>
      </c>
      <c r="C94" s="19">
        <v>62</v>
      </c>
      <c r="D94" s="19">
        <v>107</v>
      </c>
      <c r="E94" s="19">
        <v>69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285</v>
      </c>
      <c r="O94" s="19">
        <v>273</v>
      </c>
      <c r="P94" s="19">
        <v>12</v>
      </c>
      <c r="Q94" s="19">
        <v>248</v>
      </c>
      <c r="R94" s="19">
        <v>35</v>
      </c>
      <c r="S94" s="19">
        <v>2</v>
      </c>
      <c r="T94" s="20">
        <v>0</v>
      </c>
      <c r="U94" s="73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3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3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3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3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3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3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.25">
      <c r="A95" s="18" t="s">
        <v>177</v>
      </c>
      <c r="B95" s="19">
        <v>78</v>
      </c>
      <c r="C95" s="19">
        <v>62</v>
      </c>
      <c r="D95" s="19">
        <v>99</v>
      </c>
      <c r="E95" s="19">
        <v>110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349</v>
      </c>
      <c r="O95" s="19">
        <v>330</v>
      </c>
      <c r="P95" s="19">
        <v>19</v>
      </c>
      <c r="Q95" s="19">
        <v>321</v>
      </c>
      <c r="R95" s="19">
        <v>25</v>
      </c>
      <c r="S95" s="19">
        <v>3</v>
      </c>
      <c r="T95" s="20">
        <v>0</v>
      </c>
      <c r="U95" s="73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3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3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3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3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3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3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.25">
      <c r="A96" s="18" t="s">
        <v>178</v>
      </c>
      <c r="B96" s="19">
        <v>31</v>
      </c>
      <c r="C96" s="19">
        <v>29</v>
      </c>
      <c r="D96" s="19">
        <v>66</v>
      </c>
      <c r="E96" s="19">
        <v>63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189</v>
      </c>
      <c r="O96" s="19">
        <v>183</v>
      </c>
      <c r="P96" s="19">
        <v>6</v>
      </c>
      <c r="Q96" s="19">
        <v>169</v>
      </c>
      <c r="R96" s="19">
        <v>14</v>
      </c>
      <c r="S96" s="19">
        <v>6</v>
      </c>
      <c r="T96" s="20">
        <v>0</v>
      </c>
      <c r="U96" s="73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3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3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3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3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3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3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.25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43449</v>
      </c>
      <c r="E97" s="19">
        <f t="shared" si="0"/>
        <v>40911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147893</v>
      </c>
      <c r="O97" s="19">
        <f t="shared" si="0"/>
        <v>139508</v>
      </c>
      <c r="P97" s="19">
        <f t="shared" si="0"/>
        <v>8385</v>
      </c>
      <c r="Q97" s="19">
        <f t="shared" si="0"/>
        <v>107955</v>
      </c>
      <c r="R97" s="19">
        <f t="shared" si="0"/>
        <v>37905</v>
      </c>
      <c r="S97" s="19">
        <f t="shared" si="0"/>
        <v>1800</v>
      </c>
      <c r="T97" s="19">
        <f t="shared" si="0"/>
        <v>233</v>
      </c>
      <c r="U97" s="73"/>
      <c r="V97" s="19">
        <f>SUM(V4:V96)</f>
        <v>58161</v>
      </c>
      <c r="W97" s="19">
        <f t="shared" ref="W97" si="1">SUM(W4:W96)</f>
        <v>56209</v>
      </c>
      <c r="X97" s="19">
        <f t="shared" ref="X97" si="2">SUM(X4:X96)</f>
        <v>62875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42865</v>
      </c>
      <c r="AC97" s="19">
        <f t="shared" ref="AC97" si="7">SUM(AC4:AC96)</f>
        <v>39361</v>
      </c>
      <c r="AD97" s="19">
        <f t="shared" ref="AD97" si="8">SUM(AD4:AD96)</f>
        <v>39713</v>
      </c>
      <c r="AE97" s="19">
        <f t="shared" ref="AE97" si="9">SUM(AE4:AE96)</f>
        <v>40218</v>
      </c>
      <c r="AF97" s="19">
        <f t="shared" ref="AF97" si="10">SUM(AF4:AF96)</f>
        <v>34486</v>
      </c>
      <c r="AG97" s="19">
        <f t="shared" ref="AG97" si="11">SUM(AG4:AG96)</f>
        <v>34342</v>
      </c>
      <c r="AH97" s="19">
        <f t="shared" ref="AH97" si="12">SUM(AH4:AH96)</f>
        <v>529106</v>
      </c>
      <c r="AI97" s="19">
        <f t="shared" ref="AI97" si="13">SUM(AI4:AI96)</f>
        <v>496589</v>
      </c>
      <c r="AJ97" s="19">
        <f t="shared" ref="AJ97" si="14">SUM(AJ4:AJ96)</f>
        <v>32517</v>
      </c>
      <c r="AK97" s="19">
        <f t="shared" ref="AK97" si="15">SUM(AK4:AK96)</f>
        <v>367670</v>
      </c>
      <c r="AL97" s="19">
        <f t="shared" ref="AL97" si="16">SUM(AL4:AL96)</f>
        <v>152836</v>
      </c>
      <c r="AM97" s="19">
        <f t="shared" ref="AM97" si="17">SUM(AM4:AM96)</f>
        <v>7830</v>
      </c>
      <c r="AN97" s="19">
        <f t="shared" ref="AN97" si="18">SUM(AN4:AN96)</f>
        <v>770</v>
      </c>
      <c r="AO97" s="73"/>
      <c r="AP97" s="19">
        <f>SUM(AP4:AP96)</f>
        <v>57661</v>
      </c>
      <c r="AQ97" s="19">
        <f t="shared" ref="AQ97" si="19">SUM(AQ4:AQ96)</f>
        <v>56144</v>
      </c>
      <c r="AR97" s="19">
        <f t="shared" ref="AR97" si="20">SUM(AR4:AR96)</f>
        <v>73522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61102</v>
      </c>
      <c r="AV97" s="19">
        <f t="shared" ref="AV97" si="24">SUM(AV4:AV96)</f>
        <v>64345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56085</v>
      </c>
      <c r="BA97" s="19">
        <f t="shared" ref="BA97" si="29">SUM(BA4:BA96)</f>
        <v>53066</v>
      </c>
      <c r="BB97" s="19">
        <f t="shared" ref="BB97" si="30">SUM(BB4:BB96)</f>
        <v>757634</v>
      </c>
      <c r="BC97" s="19">
        <f t="shared" ref="BC97" si="31">SUM(BC4:BC96)</f>
        <v>718584</v>
      </c>
      <c r="BD97" s="19">
        <f t="shared" ref="BD97" si="32">SUM(BD4:BD96)</f>
        <v>39050</v>
      </c>
      <c r="BE97" s="19">
        <f t="shared" ref="BE97" si="33">SUM(BE4:BE96)</f>
        <v>467766</v>
      </c>
      <c r="BF97" s="19">
        <f t="shared" ref="BF97" si="34">SUM(BF4:BF96)</f>
        <v>282712</v>
      </c>
      <c r="BG97" s="19">
        <f t="shared" ref="BG97" si="35">SUM(BG4:BG96)</f>
        <v>6442</v>
      </c>
      <c r="BH97" s="19">
        <f t="shared" ref="BH97" si="36">SUM(BH4:BH96)</f>
        <v>714</v>
      </c>
      <c r="BI97" s="73"/>
      <c r="BJ97" s="19">
        <f>SUM(BJ4:BJ96)</f>
        <v>54659</v>
      </c>
      <c r="BK97" s="19">
        <f t="shared" ref="BK97" si="37">SUM(BK4:BK96)</f>
        <v>56741</v>
      </c>
      <c r="BL97" s="19">
        <f t="shared" ref="BL97" si="38">SUM(BL4:BL96)</f>
        <v>76073</v>
      </c>
      <c r="BM97" s="19">
        <f t="shared" ref="BM97" si="39">SUM(BM4:BM96)</f>
        <v>69788</v>
      </c>
      <c r="BN97" s="19">
        <f t="shared" ref="BN97" si="40">SUM(BN4:BN96)</f>
        <v>67352</v>
      </c>
      <c r="BO97" s="19">
        <f t="shared" ref="BO97" si="41">SUM(BO4:BO96)</f>
        <v>63759</v>
      </c>
      <c r="BP97" s="19">
        <f t="shared" ref="BP97" si="42">SUM(BP4:BP96)</f>
        <v>62255</v>
      </c>
      <c r="BQ97" s="19">
        <f t="shared" ref="BQ97" si="43">SUM(BQ4:BQ96)</f>
        <v>68558</v>
      </c>
      <c r="BR97" s="19">
        <f t="shared" ref="BR97" si="44">SUM(BR4:BR96)</f>
        <v>57623</v>
      </c>
      <c r="BS97" s="19">
        <f t="shared" ref="BS97" si="45">SUM(BS4:BS96)</f>
        <v>67603</v>
      </c>
      <c r="BT97" s="19">
        <f t="shared" ref="BT97" si="46">SUM(BT4:BT96)</f>
        <v>58929</v>
      </c>
      <c r="BU97" s="19">
        <f t="shared" ref="BU97" si="47">SUM(BU4:BU96)</f>
        <v>52063</v>
      </c>
      <c r="BV97" s="19">
        <f t="shared" ref="BV97" si="48">SUM(BV4:BV96)</f>
        <v>755403</v>
      </c>
      <c r="BW97" s="19">
        <f t="shared" ref="BW97" si="49">SUM(BW4:BW96)</f>
        <v>717359</v>
      </c>
      <c r="BX97" s="19">
        <f t="shared" ref="BX97" si="50">SUM(BX4:BX96)</f>
        <v>38044</v>
      </c>
      <c r="BY97" s="19">
        <f t="shared" ref="BY97" si="51">SUM(BY4:BY96)</f>
        <v>462728</v>
      </c>
      <c r="BZ97" s="19">
        <f t="shared" ref="BZ97" si="52">SUM(BZ4:BZ96)</f>
        <v>285600</v>
      </c>
      <c r="CA97" s="19">
        <f t="shared" ref="CA97" si="53">SUM(CA4:CA96)</f>
        <v>6473</v>
      </c>
      <c r="CB97" s="19">
        <f t="shared" ref="CB97" si="54">SUM(CB4:CB96)</f>
        <v>602</v>
      </c>
      <c r="CC97" s="73"/>
      <c r="CD97" s="19">
        <f>SUM(CD4:CD96)</f>
        <v>55272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67723</v>
      </c>
      <c r="CH97" s="19">
        <f t="shared" ref="CH97" si="58">SUM(CH4:CH96)</f>
        <v>69747</v>
      </c>
      <c r="CI97" s="19">
        <f t="shared" ref="CI97" si="59">SUM(CI4:CI96)</f>
        <v>66848</v>
      </c>
      <c r="CJ97" s="19">
        <f t="shared" ref="CJ97" si="60">SUM(CJ4:CJ96)</f>
        <v>61442</v>
      </c>
      <c r="CK97" s="19">
        <f t="shared" ref="CK97" si="61">SUM(CK4:CK96)</f>
        <v>68246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60340</v>
      </c>
      <c r="CO97" s="19">
        <f t="shared" ref="CO97" si="65">SUM(CO4:CO96)</f>
        <v>52560</v>
      </c>
      <c r="CP97" s="19">
        <f t="shared" ref="CP97" si="66">SUM(CP4:CP96)</f>
        <v>766882</v>
      </c>
      <c r="CQ97" s="19">
        <f t="shared" ref="CQ97" si="67">SUM(CQ4:CQ96)</f>
        <v>728346</v>
      </c>
      <c r="CR97" s="19">
        <f t="shared" ref="CR97" si="68">SUM(CR4:CR96)</f>
        <v>38536</v>
      </c>
      <c r="CS97" s="19">
        <f t="shared" ref="CS97" si="69">SUM(CS4:CS96)</f>
        <v>470927</v>
      </c>
      <c r="CT97" s="19">
        <f t="shared" ref="CT97" si="70">SUM(CT4:CT96)</f>
        <v>288565</v>
      </c>
      <c r="CU97" s="19">
        <f t="shared" ref="CU97" si="71">SUM(CU4:CU96)</f>
        <v>6804</v>
      </c>
      <c r="CV97" s="19">
        <f t="shared" ref="CV97" si="72">SUM(CV4:CV96)</f>
        <v>586</v>
      </c>
      <c r="CW97" s="73"/>
      <c r="CX97" s="19">
        <f>SUM(CX4:CX96)</f>
        <v>52579</v>
      </c>
      <c r="CY97" s="19">
        <f t="shared" ref="CY97" si="73">SUM(CY4:CY96)</f>
        <v>64727</v>
      </c>
      <c r="CZ97" s="19">
        <f t="shared" ref="CZ97" si="74">SUM(CZ4:CZ96)</f>
        <v>78378</v>
      </c>
      <c r="DA97" s="19">
        <f t="shared" ref="DA97" si="75">SUM(DA4:DA96)</f>
        <v>70513</v>
      </c>
      <c r="DB97" s="19">
        <f t="shared" ref="DB97" si="76">SUM(DB4:DB96)</f>
        <v>66159</v>
      </c>
      <c r="DC97" s="19">
        <f t="shared" ref="DC97" si="77">SUM(DC4:DC96)</f>
        <v>66359</v>
      </c>
      <c r="DD97" s="19">
        <f t="shared" ref="DD97" si="78">SUM(DD4:DD96)</f>
        <v>61386</v>
      </c>
      <c r="DE97" s="19">
        <f t="shared" ref="DE97" si="79">SUM(DE4:DE96)</f>
        <v>68574</v>
      </c>
      <c r="DF97" s="19">
        <f t="shared" ref="DF97" si="80">SUM(DF4:DF96)</f>
        <v>64649</v>
      </c>
      <c r="DG97" s="19">
        <f t="shared" ref="DG97" si="81">SUM(DG4:DG96)</f>
        <v>63099</v>
      </c>
      <c r="DH97" s="19">
        <f t="shared" ref="DH97" si="82">SUM(DH4:DH96)</f>
        <v>59374</v>
      </c>
      <c r="DI97" s="19">
        <f t="shared" ref="DI97" si="83">SUM(DI4:DI96)</f>
        <v>56451</v>
      </c>
      <c r="DJ97" s="19">
        <f t="shared" ref="DJ97" si="84">SUM(DJ4:DJ96)</f>
        <v>772248</v>
      </c>
      <c r="DK97" s="19">
        <f t="shared" ref="DK97" si="85">SUM(DK4:DK96)</f>
        <v>733965</v>
      </c>
      <c r="DL97" s="19">
        <f t="shared" ref="DL97" si="86">SUM(DL4:DL96)</f>
        <v>38283</v>
      </c>
      <c r="DM97" s="19">
        <f t="shared" ref="DM97" si="87">SUM(DM4:DM96)</f>
        <v>474374</v>
      </c>
      <c r="DN97" s="19">
        <f t="shared" ref="DN97" si="88">SUM(DN4:DN96)</f>
        <v>290644</v>
      </c>
      <c r="DO97" s="19">
        <f t="shared" ref="DO97" si="89">SUM(DO4:DO96)</f>
        <v>6595</v>
      </c>
      <c r="DP97" s="19">
        <f t="shared" ref="DP97" si="90">SUM(DP4:DP96)</f>
        <v>635</v>
      </c>
      <c r="DQ97" s="73"/>
      <c r="DR97" s="19">
        <f>SUM(DR4:DR96)</f>
        <v>59111</v>
      </c>
      <c r="DS97" s="19">
        <f t="shared" ref="DS97" si="91">SUM(DS4:DS96)</f>
        <v>65085</v>
      </c>
      <c r="DT97" s="19">
        <f t="shared" ref="DT97" si="92">SUM(DT4:DT96)</f>
        <v>81713</v>
      </c>
      <c r="DU97" s="19">
        <f t="shared" ref="DU97" si="93">SUM(DU4:DU96)</f>
        <v>77969</v>
      </c>
      <c r="DV97" s="19">
        <f t="shared" ref="DV97" si="94">SUM(DV4:DV96)</f>
        <v>69351</v>
      </c>
      <c r="DW97" s="19">
        <f t="shared" ref="DW97" si="95">SUM(DW4:DW96)</f>
        <v>69789</v>
      </c>
      <c r="DX97" s="19">
        <f t="shared" ref="DX97" si="96">SUM(DX4:DX96)</f>
        <v>71891</v>
      </c>
      <c r="DY97" s="19">
        <f t="shared" ref="DY97" si="97">SUM(DY4:DY96)</f>
        <v>67791</v>
      </c>
      <c r="DZ97" s="19">
        <f t="shared" ref="DZ97" si="98">SUM(DZ4:DZ96)</f>
        <v>67184</v>
      </c>
      <c r="EA97" s="19">
        <f t="shared" ref="EA97" si="99">SUM(EA4:EA96)</f>
        <v>70277</v>
      </c>
      <c r="EB97" s="19">
        <f t="shared" ref="EB97" si="100">SUM(EB4:EB96)</f>
        <v>65579</v>
      </c>
      <c r="EC97" s="19">
        <f t="shared" ref="EC97" si="101">SUM(EC4:EC96)</f>
        <v>53854</v>
      </c>
      <c r="ED97" s="19">
        <f t="shared" ref="ED97" si="102">SUM(ED4:ED96)</f>
        <v>819594</v>
      </c>
      <c r="EE97" s="19">
        <f t="shared" ref="EE97" si="103">SUM(EE4:EE96)</f>
        <v>789404</v>
      </c>
      <c r="EF97" s="19">
        <f t="shared" ref="EF97" si="104">SUM(EF4:EF96)</f>
        <v>30190</v>
      </c>
      <c r="EG97" s="19">
        <f t="shared" ref="EG97" si="105">SUM(EG4:EG96)</f>
        <v>517057</v>
      </c>
      <c r="EH97" s="19">
        <f t="shared" ref="EH97" si="106">SUM(EH4:EH96)</f>
        <v>295388</v>
      </c>
      <c r="EI97" s="19">
        <f t="shared" ref="EI97" si="107">SUM(EI4:EI96)</f>
        <v>6654</v>
      </c>
      <c r="EJ97" s="19">
        <f t="shared" ref="EJ97" si="108">SUM(EJ4:EJ96)</f>
        <v>495</v>
      </c>
      <c r="EK97" s="73"/>
      <c r="EL97" s="19">
        <f>SUM(EL4:EL96)</f>
        <v>68228</v>
      </c>
      <c r="EM97" s="19">
        <f t="shared" ref="EM97" si="109">SUM(EM4:EM96)</f>
        <v>72287</v>
      </c>
      <c r="EN97" s="19">
        <f t="shared" ref="EN97" si="110">SUM(EN4:EN96)</f>
        <v>91298</v>
      </c>
      <c r="EO97" s="19">
        <f t="shared" ref="EO97" si="111">SUM(EO4:EO96)</f>
        <v>88192</v>
      </c>
      <c r="EP97" s="19">
        <f t="shared" ref="EP97" si="112">SUM(EP4:EP96)</f>
        <v>85730</v>
      </c>
      <c r="EQ97" s="19">
        <f t="shared" ref="EQ97" si="113">SUM(EQ4:EQ96)</f>
        <v>73880</v>
      </c>
      <c r="ER97" s="19">
        <f t="shared" ref="ER97" si="114">SUM(ER4:ER96)</f>
        <v>77563</v>
      </c>
      <c r="ES97" s="19">
        <f t="shared" ref="ES97" si="115">SUM(ES4:ES96)</f>
        <v>75253</v>
      </c>
      <c r="ET97" s="19">
        <f t="shared" ref="ET97" si="116">SUM(ET4:ET96)</f>
        <v>73371</v>
      </c>
      <c r="EU97" s="19">
        <f t="shared" ref="EU97" si="117">SUM(EU4:EU96)</f>
        <v>79028</v>
      </c>
      <c r="EV97" s="19">
        <f t="shared" ref="EV97" si="118">SUM(EV4:EV96)</f>
        <v>62454</v>
      </c>
      <c r="EW97" s="19">
        <f t="shared" ref="EW97" si="119">SUM(EW4:EW96)</f>
        <v>63223</v>
      </c>
      <c r="EX97" s="19">
        <f t="shared" ref="EX97" si="120">SUM(EX4:EX96)</f>
        <v>910507</v>
      </c>
      <c r="EY97" s="19">
        <f t="shared" ref="EY97" si="121">SUM(EY4:EY96)</f>
        <v>875689</v>
      </c>
      <c r="EZ97" s="19">
        <f t="shared" ref="EZ97" si="122">SUM(EZ4:EZ96)</f>
        <v>34818</v>
      </c>
      <c r="FA97" s="19">
        <f t="shared" ref="FA97" si="123">SUM(FA4:FA96)</f>
        <v>599491</v>
      </c>
      <c r="FB97" s="19">
        <f t="shared" ref="FB97" si="124">SUM(FB4:FB96)</f>
        <v>303797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82362</v>
      </c>
      <c r="FH97" s="19">
        <f t="shared" ref="FH97" si="128">SUM(FH4:FH96)</f>
        <v>102722</v>
      </c>
      <c r="FI97" s="19">
        <f t="shared" ref="FI97" si="129">SUM(FI4:FI96)</f>
        <v>100791</v>
      </c>
      <c r="FJ97" s="19">
        <f t="shared" ref="FJ97" si="130">SUM(FJ4:FJ96)</f>
        <v>96521</v>
      </c>
      <c r="FK97" s="19">
        <f t="shared" ref="FK97" si="131">SUM(FK4:FK96)</f>
        <v>83674</v>
      </c>
      <c r="FL97" s="19">
        <f t="shared" ref="FL97" si="132">SUM(FL4:FL96)</f>
        <v>87762</v>
      </c>
      <c r="FM97" s="19">
        <f t="shared" ref="FM97" si="133">SUM(FM4:FM96)</f>
        <v>88981</v>
      </c>
      <c r="FN97" s="19">
        <f t="shared" ref="FN97" si="134">SUM(FN4:FN96)</f>
        <v>80722</v>
      </c>
      <c r="FO97" s="19">
        <f t="shared" ref="FO97" si="135">SUM(FO4:FO96)</f>
        <v>89979</v>
      </c>
      <c r="FP97" s="19">
        <f t="shared" ref="FP97" si="136">SUM(FP4:FP96)</f>
        <v>74081</v>
      </c>
      <c r="FQ97" s="19">
        <f t="shared" ref="FQ97" si="137">SUM(FQ4:FQ96)</f>
        <v>66552</v>
      </c>
      <c r="FR97" s="19">
        <f t="shared" ref="FR97" si="138">SUM(FR4:FR96)</f>
        <v>1032773</v>
      </c>
      <c r="FS97" s="19">
        <f t="shared" ref="FS97" si="139">SUM(FS4:FS96)</f>
        <v>988417</v>
      </c>
      <c r="FT97" s="19">
        <f t="shared" ref="FT97" si="140">SUM(FT4:FT96)</f>
        <v>44356</v>
      </c>
      <c r="FU97" s="19">
        <f t="shared" ref="FU97" si="141">SUM(FU4:FU96)</f>
        <v>701669</v>
      </c>
      <c r="FV97" s="19">
        <f t="shared" ref="FV97" si="142">SUM(FV4:FV96)</f>
        <v>322035</v>
      </c>
      <c r="FW97" s="19">
        <f t="shared" ref="FW97" si="143">SUM(FW4:FW96)</f>
        <v>8577</v>
      </c>
      <c r="FX97" s="19">
        <f t="shared" ref="FX97" si="144">SUM(FX4:FX96)</f>
        <v>492</v>
      </c>
      <c r="FY97" s="43"/>
      <c r="FZ97" s="19">
        <f>SUM(FZ4:FZ96)</f>
        <v>88077</v>
      </c>
      <c r="GA97" s="19">
        <f t="shared" ref="GA97" si="145">SUM(GA4:GA96)</f>
        <v>104569</v>
      </c>
      <c r="GB97" s="19">
        <f t="shared" ref="GB97" si="146">SUM(GB4:GB96)</f>
        <v>122265</v>
      </c>
      <c r="GC97" s="19">
        <f t="shared" ref="GC97" si="147">SUM(GC4:GC96)</f>
        <v>109026</v>
      </c>
      <c r="GD97" s="19">
        <f t="shared" ref="GD97" si="148">SUM(GD4:GD96)</f>
        <v>109556</v>
      </c>
      <c r="GE97" s="19">
        <f t="shared" ref="GE97" si="149">SUM(GE4:GE96)</f>
        <v>99192</v>
      </c>
      <c r="GF97" s="19">
        <f t="shared" ref="GF97" si="150">SUM(GF4:GF96)</f>
        <v>97316</v>
      </c>
      <c r="GG97" s="19">
        <f t="shared" ref="GG97" si="151">SUM(GG4:GG96)</f>
        <v>104499</v>
      </c>
      <c r="GH97" s="19">
        <f t="shared" ref="GH97" si="152">SUM(GH4:GH96)</f>
        <v>87623</v>
      </c>
      <c r="GI97" s="19">
        <f t="shared" ref="GI97" si="153">SUM(GI4:GI96)</f>
        <v>101426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1186397</v>
      </c>
      <c r="GM97" s="19">
        <f t="shared" ref="GM97" si="157">SUM(GM4:GM96)</f>
        <v>1128339</v>
      </c>
      <c r="GN97" s="19">
        <f t="shared" ref="GN97" si="158">SUM(GN4:GN96)</f>
        <v>58058</v>
      </c>
      <c r="GO97" s="19">
        <f t="shared" ref="GO97" si="159">SUM(GO4:GO96)</f>
        <v>816149</v>
      </c>
      <c r="GP97" s="19">
        <f t="shared" ref="GP97" si="160">SUM(GP4:GP96)</f>
        <v>359545</v>
      </c>
      <c r="GQ97" s="19">
        <f t="shared" ref="GQ97" si="161">SUM(GQ4:GQ96)</f>
        <v>10057</v>
      </c>
      <c r="GR97" s="19">
        <f t="shared" ref="GR97" si="162">SUM(GR4:GR96)</f>
        <v>646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19</v>
      </c>
      <c r="C99" s="19">
        <v>19</v>
      </c>
      <c r="D99" s="19">
        <v>23</v>
      </c>
      <c r="E99" s="19">
        <v>22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3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1701</v>
      </c>
      <c r="C100" s="24">
        <v>1643</v>
      </c>
      <c r="D100" s="24">
        <v>1889</v>
      </c>
      <c r="E100" s="24">
        <v>1860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4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2011-04-22T14:17:43Z</dcterms:created>
  <dcterms:modified xsi:type="dcterms:W3CDTF">2021-05-05T18:46:52Z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